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U\Documents\"/>
    </mc:Choice>
  </mc:AlternateContent>
  <bookViews>
    <workbookView xWindow="0" yWindow="0" windowWidth="29610" windowHeight="15225"/>
  </bookViews>
  <sheets>
    <sheet name="20001d BQ Cappy Cola Fuze" sheetId="8" r:id="rId1"/>
  </sheets>
  <definedNames>
    <definedName name="_xlnm.Print_Area" localSheetId="0">'20001d BQ Cappy Cola Fuze'!$A$3:$I$53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47" i="8" l="1"/>
  <c r="H46" i="8"/>
  <c r="H45" i="8"/>
  <c r="H44" i="8"/>
  <c r="H43" i="8"/>
  <c r="H42" i="8"/>
  <c r="H41" i="8"/>
  <c r="H40" i="8"/>
  <c r="H39" i="8"/>
  <c r="H38" i="8"/>
  <c r="H37" i="8"/>
  <c r="H36" i="8"/>
  <c r="H35" i="8"/>
  <c r="H34" i="8"/>
  <c r="H33" i="8"/>
  <c r="H32" i="8"/>
  <c r="H31" i="8"/>
  <c r="H30" i="8"/>
  <c r="H29" i="8"/>
  <c r="H28" i="8"/>
  <c r="H27" i="8"/>
  <c r="H26" i="8"/>
  <c r="H25" i="8"/>
  <c r="H24" i="8"/>
  <c r="H23" i="8"/>
  <c r="H22" i="8"/>
  <c r="H21" i="8"/>
  <c r="H20" i="8"/>
  <c r="H19" i="8"/>
  <c r="H18" i="8"/>
  <c r="H17" i="8"/>
  <c r="H16" i="8"/>
  <c r="H15" i="8"/>
  <c r="H14" i="8"/>
  <c r="H13" i="8"/>
  <c r="H12" i="8"/>
  <c r="H11" i="8"/>
  <c r="H10" i="8"/>
  <c r="H9" i="8"/>
  <c r="H8" i="8"/>
  <c r="H7" i="8"/>
  <c r="H6" i="8"/>
  <c r="H5" i="8"/>
  <c r="H49" i="8" l="1"/>
  <c r="H48" i="8"/>
</calcChain>
</file>

<file path=xl/sharedStrings.xml><?xml version="1.0" encoding="utf-8"?>
<sst xmlns="http://schemas.openxmlformats.org/spreadsheetml/2006/main" count="99" uniqueCount="55">
  <si>
    <t>Materiál</t>
  </si>
  <si>
    <t>MJO</t>
  </si>
  <si>
    <t>Jednotková 
cena bez DPH</t>
  </si>
  <si>
    <t>Objed.
množstvo</t>
  </si>
  <si>
    <t>Cena spolu</t>
  </si>
  <si>
    <t>KS</t>
  </si>
  <si>
    <t>Cappy multivitamín 50% 0,33l</t>
  </si>
  <si>
    <t>Cappy pomaranč 100% 0,33l</t>
  </si>
  <si>
    <t>Cappy hruška 33% 1l</t>
  </si>
  <si>
    <t>Cappy jablko 100%  1l</t>
  </si>
  <si>
    <t>Cappy multivitamín 50% 1l</t>
  </si>
  <si>
    <t>Cappy pomaranč 100% 1l</t>
  </si>
  <si>
    <t>Coca cola light 0,5l</t>
  </si>
  <si>
    <t>Coca cola zero 0,5l</t>
  </si>
  <si>
    <t>Coca cola zero 1l</t>
  </si>
  <si>
    <t>Fanta pomaranč 1l</t>
  </si>
  <si>
    <t>Fanta shokata 0,5l</t>
  </si>
  <si>
    <t>Sprite 1l</t>
  </si>
  <si>
    <t>SPOLU</t>
  </si>
  <si>
    <r>
      <rPr>
        <b/>
        <sz val="11"/>
        <color theme="1"/>
        <rFont val="Calibri"/>
        <family val="2"/>
        <charset val="238"/>
      </rPr>
      <t>Cappy</t>
    </r>
    <r>
      <rPr>
        <sz val="11"/>
        <color theme="1"/>
        <rFont val="Calibri"/>
        <family val="2"/>
        <charset val="238"/>
        <scheme val="minor"/>
      </rPr>
      <t xml:space="preserve"> jablko 100%  0,33l</t>
    </r>
  </si>
  <si>
    <r>
      <t>Cappy Jahoda</t>
    </r>
    <r>
      <rPr>
        <sz val="11"/>
        <color theme="1"/>
        <rFont val="Calibri"/>
        <family val="2"/>
        <charset val="238"/>
      </rPr>
      <t xml:space="preserve"> 35%</t>
    </r>
    <r>
      <rPr>
        <sz val="11"/>
        <color theme="1"/>
        <rFont val="Calibri"/>
        <family val="2"/>
        <charset val="238"/>
        <scheme val="minor"/>
      </rPr>
      <t xml:space="preserve"> 0,33l</t>
    </r>
  </si>
  <si>
    <r>
      <rPr>
        <sz val="11"/>
        <color theme="1"/>
        <rFont val="Calibri"/>
        <family val="2"/>
        <charset val="238"/>
      </rPr>
      <t>Cappy</t>
    </r>
    <r>
      <rPr>
        <sz val="11"/>
        <color theme="1"/>
        <rFont val="Calibri"/>
        <family val="2"/>
        <charset val="238"/>
        <scheme val="minor"/>
      </rPr>
      <t xml:space="preserve"> čierne ríbezle 25% 1l</t>
    </r>
  </si>
  <si>
    <r>
      <t xml:space="preserve">Coca cola light </t>
    </r>
    <r>
      <rPr>
        <sz val="11"/>
        <color theme="1"/>
        <rFont val="Calibri"/>
        <family val="2"/>
        <charset val="238"/>
      </rPr>
      <t>1,75l</t>
    </r>
  </si>
  <si>
    <r>
      <t xml:space="preserve">Coca cola zero </t>
    </r>
    <r>
      <rPr>
        <sz val="11"/>
        <color theme="1"/>
        <rFont val="Calibri"/>
        <family val="2"/>
        <charset val="238"/>
      </rPr>
      <t>1,75l</t>
    </r>
  </si>
  <si>
    <r>
      <t>Fanta pomaranč</t>
    </r>
    <r>
      <rPr>
        <sz val="11"/>
        <color theme="1"/>
        <rFont val="Calibri"/>
        <family val="2"/>
        <charset val="238"/>
      </rPr>
      <t xml:space="preserve"> 1,75l</t>
    </r>
  </si>
  <si>
    <r>
      <t xml:space="preserve">Sprite </t>
    </r>
    <r>
      <rPr>
        <sz val="11"/>
        <color theme="1"/>
        <rFont val="Calibri"/>
        <family val="2"/>
        <charset val="238"/>
      </rPr>
      <t>1,75l</t>
    </r>
  </si>
  <si>
    <r>
      <rPr>
        <b/>
        <sz val="11"/>
        <color theme="1"/>
        <rFont val="Calibri"/>
        <family val="2"/>
        <charset val="238"/>
        <scheme val="minor"/>
      </rPr>
      <t>Bonaqua</t>
    </r>
    <r>
      <rPr>
        <sz val="11"/>
        <color theme="1"/>
        <rFont val="Calibri"/>
        <family val="2"/>
        <charset val="238"/>
        <scheme val="minor"/>
      </rPr>
      <t xml:space="preserve"> jemne sýtená 0,5l</t>
    </r>
  </si>
  <si>
    <t>Bonaqua jemne sýtená 1,5l</t>
  </si>
  <si>
    <t>Bonaqua nesýtená 0,5l</t>
  </si>
  <si>
    <t>Bonaqua nesýtená 1,5l</t>
  </si>
  <si>
    <t>Bonaqua sýtená 1,5l</t>
  </si>
  <si>
    <r>
      <rPr>
        <sz val="11"/>
        <color theme="1"/>
        <rFont val="Calibri"/>
        <family val="2"/>
        <charset val="238"/>
        <scheme val="minor"/>
      </rPr>
      <t>Fuze tea Aloe Vera čaj 1,5l</t>
    </r>
  </si>
  <si>
    <t>Bonaqua limeta &amp; mäta 0,5l</t>
  </si>
  <si>
    <t>Bonaqua limeta &amp; mäta 1,5l</t>
  </si>
  <si>
    <t>bez DPH</t>
  </si>
  <si>
    <r>
      <t xml:space="preserve"> </t>
    </r>
    <r>
      <rPr>
        <b/>
        <sz val="11"/>
        <rFont val="Calibri"/>
        <family val="2"/>
        <charset val="238"/>
        <scheme val="minor"/>
      </rPr>
      <t>s DPH</t>
    </r>
  </si>
  <si>
    <t>Bonaqua pomaranč 0,5l</t>
  </si>
  <si>
    <t>Bonaqua pomaranč 1,5l</t>
  </si>
  <si>
    <r>
      <t xml:space="preserve">Fuze tea </t>
    </r>
    <r>
      <rPr>
        <sz val="11"/>
        <color theme="1"/>
        <rFont val="Calibri"/>
        <family val="2"/>
        <charset val="238"/>
        <scheme val="minor"/>
      </rPr>
      <t>čierny broskyňa ibištek 0,5l</t>
    </r>
  </si>
  <si>
    <r>
      <t xml:space="preserve">Fuze tea </t>
    </r>
    <r>
      <rPr>
        <sz val="11"/>
        <color theme="1"/>
        <rFont val="Calibri"/>
        <family val="2"/>
        <charset val="238"/>
        <scheme val="minor"/>
      </rPr>
      <t>čierny citrón citrónová tráva 0,5l</t>
    </r>
  </si>
  <si>
    <t>Cappy jahoda 35% 1l</t>
  </si>
  <si>
    <t>Cappy ananáš 51% 1l</t>
  </si>
  <si>
    <r>
      <t xml:space="preserve">Coca cola </t>
    </r>
    <r>
      <rPr>
        <b/>
        <sz val="11"/>
        <color theme="1"/>
        <rFont val="Calibri"/>
        <family val="2"/>
        <charset val="238"/>
        <scheme val="minor"/>
      </rPr>
      <t>0,5l</t>
    </r>
  </si>
  <si>
    <r>
      <t>Coca cola</t>
    </r>
    <r>
      <rPr>
        <b/>
        <sz val="11"/>
        <color theme="1"/>
        <rFont val="Calibri"/>
        <family val="2"/>
        <charset val="238"/>
        <scheme val="minor"/>
      </rPr>
      <t xml:space="preserve"> 1l</t>
    </r>
  </si>
  <si>
    <r>
      <t xml:space="preserve">Coca cola </t>
    </r>
    <r>
      <rPr>
        <b/>
        <sz val="11"/>
        <color theme="1"/>
        <rFont val="Calibri"/>
        <family val="2"/>
        <charset val="238"/>
      </rPr>
      <t>1,75l</t>
    </r>
  </si>
  <si>
    <r>
      <rPr>
        <b/>
        <sz val="11"/>
        <color theme="1"/>
        <rFont val="Calibri"/>
        <family val="2"/>
        <charset val="238"/>
      </rPr>
      <t>Fuze tea</t>
    </r>
    <r>
      <rPr>
        <sz val="11"/>
        <color theme="1"/>
        <rFont val="Calibri"/>
        <family val="2"/>
        <charset val="238"/>
        <scheme val="minor"/>
      </rPr>
      <t xml:space="preserve"> Aloe vera </t>
    </r>
    <r>
      <rPr>
        <b/>
        <sz val="11"/>
        <color theme="1"/>
        <rFont val="Calibri"/>
        <family val="2"/>
        <charset val="238"/>
        <scheme val="minor"/>
      </rPr>
      <t>0,5l</t>
    </r>
  </si>
  <si>
    <r>
      <t xml:space="preserve">Fuze tea mango harmanček </t>
    </r>
    <r>
      <rPr>
        <b/>
        <sz val="11"/>
        <color theme="1"/>
        <rFont val="Calibri"/>
        <family val="2"/>
        <charset val="238"/>
        <scheme val="minor"/>
      </rPr>
      <t>1,5l</t>
    </r>
  </si>
  <si>
    <r>
      <rPr>
        <sz val="11"/>
        <color theme="1"/>
        <rFont val="Calibri"/>
        <family val="2"/>
        <charset val="238"/>
      </rPr>
      <t xml:space="preserve">Fanta </t>
    </r>
    <r>
      <rPr>
        <sz val="11"/>
        <color theme="1"/>
        <rFont val="Calibri"/>
        <family val="2"/>
        <charset val="238"/>
        <scheme val="minor"/>
      </rPr>
      <t>pomaranč 0,5l</t>
    </r>
  </si>
  <si>
    <r>
      <rPr>
        <sz val="11"/>
        <color theme="1"/>
        <rFont val="Calibri"/>
        <family val="2"/>
        <charset val="238"/>
      </rPr>
      <t>Sprite</t>
    </r>
    <r>
      <rPr>
        <sz val="11"/>
        <color theme="1"/>
        <rFont val="Calibri"/>
        <family val="2"/>
        <charset val="238"/>
        <scheme val="minor"/>
      </rPr>
      <t xml:space="preserve"> 0,5l</t>
    </r>
  </si>
  <si>
    <t>sadzba DPH 10%/20%</t>
  </si>
  <si>
    <r>
      <t xml:space="preserve">Nápoje 20001                 </t>
    </r>
    <r>
      <rPr>
        <b/>
        <sz val="11"/>
        <color theme="1"/>
        <rFont val="Calibri"/>
        <family val="2"/>
        <charset val="238"/>
        <scheme val="minor"/>
      </rPr>
      <t xml:space="preserve">Bonaqua Cappy Cola Fanta Sprite Fuze Kinley </t>
    </r>
  </si>
  <si>
    <r>
      <t xml:space="preserve">Fuze tea </t>
    </r>
    <r>
      <rPr>
        <sz val="11"/>
        <color theme="1"/>
        <rFont val="Calibri"/>
        <family val="2"/>
        <charset val="238"/>
        <scheme val="minor"/>
      </rPr>
      <t>citrus stevia 0,5l</t>
    </r>
  </si>
  <si>
    <r>
      <rPr>
        <b/>
        <sz val="11"/>
        <color theme="1"/>
        <rFont val="Calibri"/>
        <family val="2"/>
        <charset val="238"/>
        <scheme val="minor"/>
      </rPr>
      <t>Kinley</t>
    </r>
    <r>
      <rPr>
        <sz val="11"/>
        <color theme="1"/>
        <rFont val="Calibri"/>
        <family val="2"/>
        <charset val="238"/>
        <scheme val="minor"/>
      </rPr>
      <t xml:space="preserve"> tonic 1,5l</t>
    </r>
  </si>
  <si>
    <r>
      <rPr>
        <sz val="11"/>
        <color theme="1"/>
        <rFont val="Calibri"/>
        <family val="2"/>
        <charset val="238"/>
      </rPr>
      <t>Coca cola</t>
    </r>
    <r>
      <rPr>
        <sz val="11"/>
        <color theme="1"/>
        <rFont val="Calibri"/>
        <family val="2"/>
        <charset val="238"/>
        <scheme val="minor"/>
      </rPr>
      <t xml:space="preserve"> 0,33l</t>
    </r>
  </si>
  <si>
    <t>Príloha č.1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</si>
</sst>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</font>
    <font>
      <sz val="11"/>
      <color theme="1"/>
      <name val="Calibri"/>
      <family val="2"/>
      <charset val="238"/>
    </font>
    <font>
      <sz val="11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trike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0" fillId="0" borderId="0" xfId="0"/>
    <xf numFmtId="0" fontId="0" fillId="0" borderId="0" xfId="0" applyBorder="1"/>
    <xf numFmtId="49" fontId="0" fillId="0" borderId="1" xfId="0" applyNumberFormat="1" applyFont="1" applyFill="1" applyBorder="1"/>
    <xf numFmtId="0" fontId="2" fillId="0" borderId="0" xfId="0" applyFont="1" applyBorder="1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/>
    </xf>
    <xf numFmtId="49" fontId="0" fillId="0" borderId="3" xfId="0" applyNumberFormat="1" applyFont="1" applyFill="1" applyBorder="1" applyAlignment="1">
      <alignment horizontal="center"/>
    </xf>
    <xf numFmtId="49" fontId="0" fillId="0" borderId="2" xfId="0" applyNumberFormat="1" applyFont="1" applyFill="1" applyBorder="1" applyAlignment="1">
      <alignment horizontal="center"/>
    </xf>
    <xf numFmtId="0" fontId="0" fillId="0" borderId="0" xfId="0" applyFont="1"/>
    <xf numFmtId="2" fontId="0" fillId="0" borderId="1" xfId="0" applyNumberFormat="1" applyFont="1" applyFill="1" applyBorder="1" applyAlignment="1">
      <alignment horizontal="center"/>
    </xf>
    <xf numFmtId="1" fontId="0" fillId="0" borderId="1" xfId="0" applyNumberFormat="1" applyFont="1" applyFill="1" applyBorder="1"/>
    <xf numFmtId="4" fontId="0" fillId="0" borderId="1" xfId="0" applyNumberFormat="1" applyFont="1" applyFill="1" applyBorder="1"/>
    <xf numFmtId="0" fontId="0" fillId="0" borderId="0" xfId="0" applyFont="1" applyFill="1"/>
    <xf numFmtId="2" fontId="0" fillId="0" borderId="3" xfId="0" applyNumberFormat="1" applyFont="1" applyFill="1" applyBorder="1" applyAlignment="1">
      <alignment horizontal="center"/>
    </xf>
    <xf numFmtId="49" fontId="0" fillId="0" borderId="3" xfId="0" applyNumberFormat="1" applyFont="1" applyFill="1" applyBorder="1"/>
    <xf numFmtId="1" fontId="0" fillId="0" borderId="3" xfId="0" applyNumberFormat="1" applyFont="1" applyFill="1" applyBorder="1"/>
    <xf numFmtId="4" fontId="0" fillId="0" borderId="3" xfId="0" applyNumberFormat="1" applyFont="1" applyFill="1" applyBorder="1"/>
    <xf numFmtId="49" fontId="0" fillId="0" borderId="2" xfId="0" applyNumberFormat="1" applyFont="1" applyFill="1" applyBorder="1"/>
    <xf numFmtId="2" fontId="0" fillId="0" borderId="2" xfId="0" applyNumberFormat="1" applyFont="1" applyFill="1" applyBorder="1" applyAlignment="1">
      <alignment horizontal="center"/>
    </xf>
    <xf numFmtId="1" fontId="0" fillId="0" borderId="2" xfId="0" applyNumberFormat="1" applyFont="1" applyFill="1" applyBorder="1"/>
    <xf numFmtId="4" fontId="0" fillId="0" borderId="2" xfId="0" applyNumberFormat="1" applyFont="1" applyFill="1" applyBorder="1"/>
    <xf numFmtId="1" fontId="0" fillId="0" borderId="1" xfId="0" applyNumberFormat="1" applyFont="1" applyBorder="1"/>
    <xf numFmtId="0" fontId="2" fillId="0" borderId="0" xfId="0" applyFont="1" applyAlignment="1">
      <alignment horizontal="left"/>
    </xf>
    <xf numFmtId="4" fontId="1" fillId="2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Fill="1" applyBorder="1" applyAlignment="1">
      <alignment horizontal="center"/>
    </xf>
    <xf numFmtId="49" fontId="0" fillId="0" borderId="1" xfId="0" applyNumberFormat="1" applyFill="1" applyBorder="1"/>
    <xf numFmtId="1" fontId="0" fillId="0" borderId="1" xfId="0" applyNumberFormat="1" applyFont="1" applyBorder="1" applyAlignment="1">
      <alignment horizontal="center"/>
    </xf>
    <xf numFmtId="0" fontId="7" fillId="0" borderId="0" xfId="0" applyFont="1" applyAlignment="1">
      <alignment horizontal="left"/>
    </xf>
    <xf numFmtId="0" fontId="6" fillId="0" borderId="7" xfId="0" applyFont="1" applyBorder="1" applyAlignment="1">
      <alignment horizontal="center"/>
    </xf>
    <xf numFmtId="4" fontId="1" fillId="0" borderId="8" xfId="0" applyNumberFormat="1" applyFont="1" applyBorder="1"/>
    <xf numFmtId="1" fontId="0" fillId="0" borderId="3" xfId="0" applyNumberFormat="1" applyFont="1" applyBorder="1" applyAlignment="1">
      <alignment horizontal="center"/>
    </xf>
    <xf numFmtId="1" fontId="0" fillId="0" borderId="3" xfId="0" applyNumberFormat="1" applyFont="1" applyBorder="1"/>
    <xf numFmtId="0" fontId="0" fillId="0" borderId="0" xfId="0" applyFont="1" applyBorder="1"/>
    <xf numFmtId="1" fontId="0" fillId="0" borderId="9" xfId="0" applyNumberFormat="1" applyFont="1" applyFill="1" applyBorder="1" applyAlignment="1">
      <alignment horizontal="center"/>
    </xf>
    <xf numFmtId="1" fontId="0" fillId="0" borderId="0" xfId="0" applyNumberFormat="1" applyFont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>
      <alignment horizontal="center"/>
    </xf>
    <xf numFmtId="0" fontId="0" fillId="0" borderId="1" xfId="0" applyNumberFormat="1" applyFont="1" applyFill="1" applyBorder="1" applyAlignment="1">
      <alignment horizontal="center"/>
    </xf>
    <xf numFmtId="0" fontId="0" fillId="0" borderId="3" xfId="0" applyNumberFormat="1" applyFont="1" applyFill="1" applyBorder="1" applyAlignment="1">
      <alignment horizontal="center"/>
    </xf>
    <xf numFmtId="0" fontId="0" fillId="0" borderId="5" xfId="0" applyNumberFormat="1" applyFont="1" applyFill="1" applyBorder="1" applyAlignment="1">
      <alignment horizontal="center"/>
    </xf>
    <xf numFmtId="0" fontId="0" fillId="0" borderId="1" xfId="0" applyNumberForma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49" fontId="0" fillId="3" borderId="2" xfId="0" applyNumberFormat="1" applyFont="1" applyFill="1" applyBorder="1" applyAlignment="1">
      <alignment horizontal="center"/>
    </xf>
    <xf numFmtId="49" fontId="0" fillId="3" borderId="2" xfId="0" applyNumberFormat="1" applyFont="1" applyFill="1" applyBorder="1"/>
    <xf numFmtId="2" fontId="0" fillId="3" borderId="2" xfId="0" applyNumberFormat="1" applyFont="1" applyFill="1" applyBorder="1" applyAlignment="1">
      <alignment horizontal="center"/>
    </xf>
    <xf numFmtId="1" fontId="0" fillId="3" borderId="2" xfId="0" applyNumberFormat="1" applyFont="1" applyFill="1" applyBorder="1"/>
    <xf numFmtId="4" fontId="0" fillId="3" borderId="2" xfId="0" applyNumberFormat="1" applyFont="1" applyFill="1" applyBorder="1"/>
    <xf numFmtId="0" fontId="0" fillId="3" borderId="1" xfId="0" applyNumberFormat="1" applyFont="1" applyFill="1" applyBorder="1" applyAlignment="1">
      <alignment horizontal="center"/>
    </xf>
    <xf numFmtId="49" fontId="0" fillId="3" borderId="1" xfId="0" applyNumberFormat="1" applyFont="1" applyFill="1" applyBorder="1"/>
    <xf numFmtId="49" fontId="0" fillId="3" borderId="1" xfId="0" applyNumberFormat="1" applyFont="1" applyFill="1" applyBorder="1" applyAlignment="1">
      <alignment horizontal="center"/>
    </xf>
    <xf numFmtId="2" fontId="0" fillId="3" borderId="1" xfId="0" applyNumberFormat="1" applyFont="1" applyFill="1" applyBorder="1" applyAlignment="1">
      <alignment horizontal="center"/>
    </xf>
    <xf numFmtId="1" fontId="0" fillId="3" borderId="1" xfId="0" applyNumberFormat="1" applyFont="1" applyFill="1" applyBorder="1"/>
    <xf numFmtId="4" fontId="0" fillId="3" borderId="1" xfId="0" applyNumberFormat="1" applyFont="1" applyFill="1" applyBorder="1"/>
    <xf numFmtId="0" fontId="8" fillId="0" borderId="7" xfId="0" applyFont="1" applyBorder="1" applyAlignment="1">
      <alignment horizontal="right" indent="1"/>
    </xf>
    <xf numFmtId="9" fontId="1" fillId="2" borderId="1" xfId="0" applyNumberFormat="1" applyFont="1" applyFill="1" applyBorder="1" applyAlignment="1">
      <alignment horizontal="center" vertical="center" wrapText="1"/>
    </xf>
    <xf numFmtId="9" fontId="0" fillId="0" borderId="1" xfId="0" applyNumberFormat="1" applyFont="1" applyFill="1" applyBorder="1" applyAlignment="1">
      <alignment horizontal="center"/>
    </xf>
    <xf numFmtId="9" fontId="0" fillId="0" borderId="2" xfId="0" applyNumberFormat="1" applyFont="1" applyFill="1" applyBorder="1" applyAlignment="1">
      <alignment horizontal="center"/>
    </xf>
    <xf numFmtId="9" fontId="0" fillId="0" borderId="3" xfId="0" applyNumberFormat="1" applyFont="1" applyFill="1" applyBorder="1" applyAlignment="1">
      <alignment horizontal="center"/>
    </xf>
    <xf numFmtId="9" fontId="0" fillId="3" borderId="1" xfId="0" applyNumberFormat="1" applyFont="1" applyFill="1" applyBorder="1" applyAlignment="1">
      <alignment horizontal="center"/>
    </xf>
    <xf numFmtId="9" fontId="0" fillId="3" borderId="4" xfId="0" applyNumberFormat="1" applyFont="1" applyFill="1" applyBorder="1" applyAlignment="1">
      <alignment horizontal="center"/>
    </xf>
    <xf numFmtId="0" fontId="0" fillId="3" borderId="2" xfId="0" applyNumberFormat="1" applyFont="1" applyFill="1" applyBorder="1" applyAlignment="1">
      <alignment horizontal="center"/>
    </xf>
    <xf numFmtId="49" fontId="9" fillId="0" borderId="5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8" fillId="0" borderId="11" xfId="0" applyFont="1" applyBorder="1" applyAlignment="1">
      <alignment horizontal="right" indent="1"/>
    </xf>
    <xf numFmtId="0" fontId="8" fillId="0" borderId="11" xfId="0" applyFont="1" applyBorder="1" applyAlignment="1">
      <alignment horizontal="center"/>
    </xf>
    <xf numFmtId="4" fontId="1" fillId="2" borderId="12" xfId="0" applyNumberFormat="1" applyFont="1" applyFill="1" applyBorder="1"/>
    <xf numFmtId="0" fontId="0" fillId="0" borderId="5" xfId="0" applyBorder="1" applyAlignment="1">
      <alignment horizontal="center"/>
    </xf>
    <xf numFmtId="9" fontId="0" fillId="0" borderId="5" xfId="0" applyNumberFormat="1" applyFont="1" applyFill="1" applyBorder="1" applyAlignment="1">
      <alignment horizontal="center"/>
    </xf>
    <xf numFmtId="1" fontId="0" fillId="0" borderId="5" xfId="0" applyNumberFormat="1" applyFont="1" applyFill="1" applyBorder="1"/>
    <xf numFmtId="4" fontId="0" fillId="0" borderId="5" xfId="0" applyNumberFormat="1" applyFont="1" applyFill="1" applyBorder="1"/>
    <xf numFmtId="2" fontId="0" fillId="0" borderId="0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left"/>
    </xf>
    <xf numFmtId="2" fontId="1" fillId="0" borderId="0" xfId="0" applyNumberFormat="1" applyFont="1" applyFill="1" applyBorder="1" applyAlignment="1">
      <alignment horizontal="center" vertical="center"/>
    </xf>
    <xf numFmtId="0" fontId="0" fillId="0" borderId="5" xfId="0" applyFont="1" applyBorder="1" applyAlignment="1">
      <alignment horizontal="left"/>
    </xf>
    <xf numFmtId="0" fontId="8" fillId="0" borderId="10" xfId="0" applyFont="1" applyBorder="1" applyAlignment="1">
      <alignment horizontal="right" indent="1"/>
    </xf>
    <xf numFmtId="0" fontId="8" fillId="0" borderId="2" xfId="0" applyFont="1" applyBorder="1" applyAlignment="1">
      <alignment horizontal="right" indent="1"/>
    </xf>
    <xf numFmtId="0" fontId="8" fillId="0" borderId="6" xfId="0" applyFont="1" applyBorder="1" applyAlignment="1">
      <alignment horizontal="right" indent="1"/>
    </xf>
    <xf numFmtId="0" fontId="8" fillId="0" borderId="3" xfId="0" applyFont="1" applyBorder="1" applyAlignment="1">
      <alignment horizontal="right" indent="1"/>
    </xf>
  </cellXfs>
  <cellStyles count="1">
    <cellStyle name="Normálna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2"/>
  <sheetViews>
    <sheetView tabSelected="1" topLeftCell="A19" zoomScaleNormal="100" workbookViewId="0">
      <selection activeCell="C51" sqref="C51:C52"/>
    </sheetView>
  </sheetViews>
  <sheetFormatPr defaultColWidth="9.140625" defaultRowHeight="15" x14ac:dyDescent="0.25"/>
  <cols>
    <col min="1" max="2" width="9.140625" style="11"/>
    <col min="3" max="3" width="40.42578125" style="11" customWidth="1"/>
    <col min="4" max="4" width="8" style="11" customWidth="1"/>
    <col min="5" max="6" width="12.140625" style="11" customWidth="1"/>
    <col min="7" max="7" width="9.7109375" style="11" customWidth="1"/>
    <col min="8" max="8" width="9.140625" style="11"/>
    <col min="9" max="9" width="9.140625" style="15" customWidth="1"/>
    <col min="10" max="16384" width="9.140625" style="11"/>
  </cols>
  <sheetData>
    <row r="1" spans="1:9" x14ac:dyDescent="0.25">
      <c r="A1" s="11" t="s">
        <v>54</v>
      </c>
    </row>
    <row r="3" spans="1:9" s="25" customFormat="1" ht="18.75" x14ac:dyDescent="0.3">
      <c r="E3" s="30"/>
      <c r="F3" s="30"/>
      <c r="I3" s="75"/>
    </row>
    <row r="4" spans="1:9" ht="56.25" x14ac:dyDescent="0.25">
      <c r="A4" s="5" t="s">
        <v>0</v>
      </c>
      <c r="B4" s="5" t="s">
        <v>0</v>
      </c>
      <c r="C4" s="38" t="s">
        <v>50</v>
      </c>
      <c r="D4" s="5" t="s">
        <v>1</v>
      </c>
      <c r="E4" s="6" t="s">
        <v>2</v>
      </c>
      <c r="F4" s="57" t="s">
        <v>49</v>
      </c>
      <c r="G4" s="7" t="s">
        <v>3</v>
      </c>
      <c r="H4" s="26" t="s">
        <v>4</v>
      </c>
      <c r="I4" s="76"/>
    </row>
    <row r="5" spans="1:9" x14ac:dyDescent="0.25">
      <c r="A5" s="43">
        <v>221155</v>
      </c>
      <c r="B5" s="43">
        <v>300525</v>
      </c>
      <c r="C5" s="28" t="s">
        <v>26</v>
      </c>
      <c r="D5" s="27" t="s">
        <v>5</v>
      </c>
      <c r="E5" s="12"/>
      <c r="F5" s="58">
        <v>0.2</v>
      </c>
      <c r="G5" s="13">
        <v>2500</v>
      </c>
      <c r="H5" s="14">
        <f t="shared" ref="H5:H47" si="0">E5*G5</f>
        <v>0</v>
      </c>
      <c r="I5" s="74"/>
    </row>
    <row r="6" spans="1:9" x14ac:dyDescent="0.25">
      <c r="A6" s="65">
        <v>220304</v>
      </c>
      <c r="B6" s="43">
        <v>300134</v>
      </c>
      <c r="C6" s="28" t="s">
        <v>28</v>
      </c>
      <c r="D6" s="27" t="s">
        <v>5</v>
      </c>
      <c r="E6" s="12"/>
      <c r="F6" s="58">
        <v>0.2</v>
      </c>
      <c r="G6" s="13">
        <v>2500</v>
      </c>
      <c r="H6" s="14">
        <f t="shared" si="0"/>
        <v>0</v>
      </c>
      <c r="I6" s="74"/>
    </row>
    <row r="7" spans="1:9" x14ac:dyDescent="0.25">
      <c r="A7" s="27"/>
      <c r="B7" s="43">
        <v>300135</v>
      </c>
      <c r="C7" s="28" t="s">
        <v>32</v>
      </c>
      <c r="D7" s="27" t="s">
        <v>5</v>
      </c>
      <c r="E7" s="12"/>
      <c r="F7" s="58">
        <v>0.2</v>
      </c>
      <c r="G7" s="13">
        <v>500</v>
      </c>
      <c r="H7" s="14">
        <f t="shared" si="0"/>
        <v>0</v>
      </c>
      <c r="I7" s="74"/>
    </row>
    <row r="8" spans="1:9" x14ac:dyDescent="0.25">
      <c r="A8" s="27"/>
      <c r="B8" s="43">
        <v>300849</v>
      </c>
      <c r="C8" s="28" t="s">
        <v>36</v>
      </c>
      <c r="D8" s="27" t="s">
        <v>5</v>
      </c>
      <c r="E8" s="12"/>
      <c r="F8" s="58">
        <v>0.2</v>
      </c>
      <c r="G8" s="13">
        <v>500</v>
      </c>
      <c r="H8" s="14">
        <f t="shared" si="0"/>
        <v>0</v>
      </c>
      <c r="I8" s="74"/>
    </row>
    <row r="9" spans="1:9" x14ac:dyDescent="0.25">
      <c r="A9" s="43">
        <v>221278</v>
      </c>
      <c r="B9" s="43">
        <v>300136</v>
      </c>
      <c r="C9" s="28" t="s">
        <v>27</v>
      </c>
      <c r="D9" s="27" t="s">
        <v>5</v>
      </c>
      <c r="E9" s="12"/>
      <c r="F9" s="58">
        <v>0.2</v>
      </c>
      <c r="G9" s="13">
        <v>500</v>
      </c>
      <c r="H9" s="14">
        <f t="shared" si="0"/>
        <v>0</v>
      </c>
      <c r="I9" s="74"/>
    </row>
    <row r="10" spans="1:9" x14ac:dyDescent="0.25">
      <c r="A10" s="43">
        <v>221280</v>
      </c>
      <c r="B10" s="43">
        <v>300847</v>
      </c>
      <c r="C10" s="28" t="s">
        <v>29</v>
      </c>
      <c r="D10" s="27" t="s">
        <v>5</v>
      </c>
      <c r="E10" s="12"/>
      <c r="F10" s="58">
        <v>0.2</v>
      </c>
      <c r="G10" s="13">
        <v>500</v>
      </c>
      <c r="H10" s="14">
        <f t="shared" si="0"/>
        <v>0</v>
      </c>
      <c r="I10" s="74"/>
    </row>
    <row r="11" spans="1:9" x14ac:dyDescent="0.25">
      <c r="A11" s="43">
        <v>221279</v>
      </c>
      <c r="B11" s="43">
        <v>300526</v>
      </c>
      <c r="C11" s="28" t="s">
        <v>30</v>
      </c>
      <c r="D11" s="27" t="s">
        <v>5</v>
      </c>
      <c r="E11" s="12"/>
      <c r="F11" s="58">
        <v>0.2</v>
      </c>
      <c r="G11" s="13">
        <v>300</v>
      </c>
      <c r="H11" s="14">
        <f t="shared" si="0"/>
        <v>0</v>
      </c>
      <c r="I11" s="74"/>
    </row>
    <row r="12" spans="1:9" x14ac:dyDescent="0.25">
      <c r="A12" s="27"/>
      <c r="B12" s="43">
        <v>300846</v>
      </c>
      <c r="C12" s="28" t="s">
        <v>33</v>
      </c>
      <c r="D12" s="27" t="s">
        <v>5</v>
      </c>
      <c r="E12" s="12"/>
      <c r="F12" s="58">
        <v>0.2</v>
      </c>
      <c r="G12" s="13">
        <v>200</v>
      </c>
      <c r="H12" s="14">
        <f t="shared" si="0"/>
        <v>0</v>
      </c>
      <c r="I12" s="74"/>
    </row>
    <row r="13" spans="1:9" x14ac:dyDescent="0.25">
      <c r="A13" s="27"/>
      <c r="B13" s="43">
        <v>300850</v>
      </c>
      <c r="C13" s="28" t="s">
        <v>37</v>
      </c>
      <c r="D13" s="27" t="s">
        <v>5</v>
      </c>
      <c r="E13" s="12"/>
      <c r="F13" s="58">
        <v>0.2</v>
      </c>
      <c r="G13" s="13">
        <v>100</v>
      </c>
      <c r="H13" s="14">
        <f t="shared" si="0"/>
        <v>0</v>
      </c>
      <c r="I13" s="74"/>
    </row>
    <row r="14" spans="1:9" x14ac:dyDescent="0.25">
      <c r="A14" s="45"/>
      <c r="B14" s="63">
        <v>301117</v>
      </c>
      <c r="C14" s="46" t="s">
        <v>19</v>
      </c>
      <c r="D14" s="45" t="s">
        <v>5</v>
      </c>
      <c r="E14" s="47"/>
      <c r="F14" s="62">
        <v>0.1</v>
      </c>
      <c r="G14" s="48">
        <v>10</v>
      </c>
      <c r="H14" s="49">
        <f t="shared" si="0"/>
        <v>0</v>
      </c>
      <c r="I14" s="74"/>
    </row>
    <row r="15" spans="1:9" x14ac:dyDescent="0.25">
      <c r="A15" s="8"/>
      <c r="B15" s="40">
        <v>301120</v>
      </c>
      <c r="C15" s="3" t="s">
        <v>20</v>
      </c>
      <c r="D15" s="8" t="s">
        <v>5</v>
      </c>
      <c r="E15" s="12"/>
      <c r="F15" s="58">
        <v>0.2</v>
      </c>
      <c r="G15" s="13">
        <v>10</v>
      </c>
      <c r="H15" s="14">
        <f t="shared" si="0"/>
        <v>0</v>
      </c>
      <c r="I15" s="74"/>
    </row>
    <row r="16" spans="1:9" x14ac:dyDescent="0.25">
      <c r="A16" s="40">
        <v>220610</v>
      </c>
      <c r="B16" s="40">
        <v>301121</v>
      </c>
      <c r="C16" s="3" t="s">
        <v>6</v>
      </c>
      <c r="D16" s="8" t="s">
        <v>5</v>
      </c>
      <c r="E16" s="12"/>
      <c r="F16" s="58">
        <v>0.2</v>
      </c>
      <c r="G16" s="13">
        <v>10</v>
      </c>
      <c r="H16" s="14">
        <f t="shared" si="0"/>
        <v>0</v>
      </c>
      <c r="I16" s="74"/>
    </row>
    <row r="17" spans="1:9" x14ac:dyDescent="0.25">
      <c r="A17" s="52"/>
      <c r="B17" s="50">
        <v>301122</v>
      </c>
      <c r="C17" s="51" t="s">
        <v>7</v>
      </c>
      <c r="D17" s="52" t="s">
        <v>5</v>
      </c>
      <c r="E17" s="53"/>
      <c r="F17" s="61">
        <v>0.1</v>
      </c>
      <c r="G17" s="54">
        <v>10</v>
      </c>
      <c r="H17" s="55">
        <f t="shared" si="0"/>
        <v>0</v>
      </c>
      <c r="I17" s="74"/>
    </row>
    <row r="18" spans="1:9" x14ac:dyDescent="0.25">
      <c r="A18" s="8"/>
      <c r="B18" s="8"/>
      <c r="C18" s="35" t="s">
        <v>41</v>
      </c>
      <c r="D18" s="8" t="s">
        <v>5</v>
      </c>
      <c r="E18" s="12"/>
      <c r="F18" s="58">
        <v>0.2</v>
      </c>
      <c r="G18" s="13">
        <v>10</v>
      </c>
      <c r="H18" s="14">
        <f t="shared" si="0"/>
        <v>0</v>
      </c>
      <c r="I18" s="74"/>
    </row>
    <row r="19" spans="1:9" x14ac:dyDescent="0.25">
      <c r="A19" s="40">
        <v>220831</v>
      </c>
      <c r="B19" s="40">
        <v>301229</v>
      </c>
      <c r="C19" s="3" t="s">
        <v>21</v>
      </c>
      <c r="D19" s="8" t="s">
        <v>5</v>
      </c>
      <c r="E19" s="12"/>
      <c r="F19" s="58">
        <v>0.2</v>
      </c>
      <c r="G19" s="13">
        <v>100</v>
      </c>
      <c r="H19" s="14">
        <f t="shared" si="0"/>
        <v>0</v>
      </c>
      <c r="I19" s="74"/>
    </row>
    <row r="20" spans="1:9" x14ac:dyDescent="0.25">
      <c r="A20" s="40">
        <v>220828</v>
      </c>
      <c r="B20" s="40">
        <v>301226</v>
      </c>
      <c r="C20" s="3" t="s">
        <v>8</v>
      </c>
      <c r="D20" s="8" t="s">
        <v>5</v>
      </c>
      <c r="E20" s="12"/>
      <c r="F20" s="58">
        <v>0.2</v>
      </c>
      <c r="G20" s="13">
        <v>20</v>
      </c>
      <c r="H20" s="14">
        <f t="shared" si="0"/>
        <v>0</v>
      </c>
      <c r="I20" s="74"/>
    </row>
    <row r="21" spans="1:9" x14ac:dyDescent="0.25">
      <c r="A21" s="40">
        <v>220243</v>
      </c>
      <c r="B21" s="40">
        <v>300809</v>
      </c>
      <c r="C21" s="3" t="s">
        <v>10</v>
      </c>
      <c r="D21" s="8" t="s">
        <v>5</v>
      </c>
      <c r="E21" s="12"/>
      <c r="F21" s="58">
        <v>0.2</v>
      </c>
      <c r="G21" s="13">
        <v>200</v>
      </c>
      <c r="H21" s="14">
        <f>E21*G21</f>
        <v>0</v>
      </c>
      <c r="I21" s="74"/>
    </row>
    <row r="22" spans="1:9" x14ac:dyDescent="0.25">
      <c r="A22" s="8"/>
      <c r="B22" s="8"/>
      <c r="C22" s="35" t="s">
        <v>40</v>
      </c>
      <c r="D22" s="8" t="s">
        <v>5</v>
      </c>
      <c r="E22" s="12"/>
      <c r="F22" s="58">
        <v>0.2</v>
      </c>
      <c r="G22" s="13">
        <v>50</v>
      </c>
      <c r="H22" s="14">
        <f t="shared" si="0"/>
        <v>0</v>
      </c>
      <c r="I22" s="74"/>
    </row>
    <row r="23" spans="1:9" x14ac:dyDescent="0.25">
      <c r="A23" s="50">
        <v>220827</v>
      </c>
      <c r="B23" s="50">
        <v>301225</v>
      </c>
      <c r="C23" s="51" t="s">
        <v>9</v>
      </c>
      <c r="D23" s="52" t="s">
        <v>5</v>
      </c>
      <c r="E23" s="53"/>
      <c r="F23" s="61">
        <v>0.1</v>
      </c>
      <c r="G23" s="54">
        <v>200</v>
      </c>
      <c r="H23" s="55">
        <f t="shared" si="0"/>
        <v>0</v>
      </c>
      <c r="I23" s="74"/>
    </row>
    <row r="24" spans="1:9" x14ac:dyDescent="0.25">
      <c r="A24" s="50">
        <v>220245</v>
      </c>
      <c r="B24" s="50">
        <v>300811</v>
      </c>
      <c r="C24" s="51" t="s">
        <v>11</v>
      </c>
      <c r="D24" s="52" t="s">
        <v>5</v>
      </c>
      <c r="E24" s="53"/>
      <c r="F24" s="61">
        <v>0.1</v>
      </c>
      <c r="G24" s="54">
        <v>500</v>
      </c>
      <c r="H24" s="55">
        <f t="shared" si="0"/>
        <v>0</v>
      </c>
      <c r="I24" s="74"/>
    </row>
    <row r="25" spans="1:9" x14ac:dyDescent="0.25">
      <c r="A25" s="8"/>
      <c r="B25" s="8">
        <v>300141</v>
      </c>
      <c r="C25" s="35" t="s">
        <v>53</v>
      </c>
      <c r="D25" s="8" t="s">
        <v>5</v>
      </c>
      <c r="E25" s="12"/>
      <c r="F25" s="58">
        <v>0.2</v>
      </c>
      <c r="G25" s="13">
        <v>500</v>
      </c>
      <c r="H25" s="14">
        <f t="shared" si="0"/>
        <v>0</v>
      </c>
      <c r="I25" s="74"/>
    </row>
    <row r="26" spans="1:9" x14ac:dyDescent="0.25">
      <c r="A26" s="36">
        <v>220004</v>
      </c>
      <c r="B26" s="40">
        <v>300142</v>
      </c>
      <c r="C26" s="3" t="s">
        <v>42</v>
      </c>
      <c r="D26" s="8" t="s">
        <v>5</v>
      </c>
      <c r="E26" s="12"/>
      <c r="F26" s="58">
        <v>0.2</v>
      </c>
      <c r="G26" s="13">
        <v>1000</v>
      </c>
      <c r="H26" s="14">
        <f t="shared" si="0"/>
        <v>0</v>
      </c>
      <c r="I26" s="74"/>
    </row>
    <row r="27" spans="1:9" x14ac:dyDescent="0.25">
      <c r="A27" s="8"/>
      <c r="B27" s="40">
        <v>300842</v>
      </c>
      <c r="C27" s="3" t="s">
        <v>12</v>
      </c>
      <c r="D27" s="8" t="s">
        <v>5</v>
      </c>
      <c r="E27" s="12"/>
      <c r="F27" s="58">
        <v>0.2</v>
      </c>
      <c r="G27" s="13">
        <v>100</v>
      </c>
      <c r="H27" s="14">
        <f t="shared" si="0"/>
        <v>0</v>
      </c>
      <c r="I27" s="74"/>
    </row>
    <row r="28" spans="1:9" x14ac:dyDescent="0.25">
      <c r="A28" s="44">
        <v>220041</v>
      </c>
      <c r="B28" s="40">
        <v>300143</v>
      </c>
      <c r="C28" s="3" t="s">
        <v>13</v>
      </c>
      <c r="D28" s="8" t="s">
        <v>5</v>
      </c>
      <c r="E28" s="12"/>
      <c r="F28" s="58">
        <v>0.2</v>
      </c>
      <c r="G28" s="13">
        <v>300</v>
      </c>
      <c r="H28" s="14">
        <f t="shared" si="0"/>
        <v>0</v>
      </c>
      <c r="I28" s="74"/>
    </row>
    <row r="29" spans="1:9" x14ac:dyDescent="0.25">
      <c r="A29" s="36">
        <v>220081</v>
      </c>
      <c r="B29" s="39">
        <v>300147</v>
      </c>
      <c r="C29" s="20" t="s">
        <v>47</v>
      </c>
      <c r="D29" s="10" t="s">
        <v>5</v>
      </c>
      <c r="E29" s="21"/>
      <c r="F29" s="58">
        <v>0.2</v>
      </c>
      <c r="G29" s="22">
        <v>100</v>
      </c>
      <c r="H29" s="23">
        <f t="shared" si="0"/>
        <v>0</v>
      </c>
      <c r="I29" s="74"/>
    </row>
    <row r="30" spans="1:9" x14ac:dyDescent="0.25">
      <c r="A30" s="8"/>
      <c r="B30" s="40">
        <v>300913</v>
      </c>
      <c r="C30" s="3" t="s">
        <v>16</v>
      </c>
      <c r="D30" s="8" t="s">
        <v>5</v>
      </c>
      <c r="E30" s="12"/>
      <c r="F30" s="58">
        <v>0.2</v>
      </c>
      <c r="G30" s="13">
        <v>10</v>
      </c>
      <c r="H30" s="14">
        <f t="shared" si="0"/>
        <v>0</v>
      </c>
      <c r="I30" s="74"/>
    </row>
    <row r="31" spans="1:9" x14ac:dyDescent="0.25">
      <c r="A31" s="10"/>
      <c r="B31" s="39">
        <v>300217</v>
      </c>
      <c r="C31" s="20" t="s">
        <v>48</v>
      </c>
      <c r="D31" s="10" t="s">
        <v>5</v>
      </c>
      <c r="E31" s="21"/>
      <c r="F31" s="58">
        <v>0.2</v>
      </c>
      <c r="G31" s="22">
        <v>100</v>
      </c>
      <c r="H31" s="23">
        <f t="shared" si="0"/>
        <v>0</v>
      </c>
      <c r="I31" s="74"/>
    </row>
    <row r="32" spans="1:9" x14ac:dyDescent="0.25">
      <c r="A32" s="39">
        <v>221273</v>
      </c>
      <c r="B32" s="39">
        <v>300144</v>
      </c>
      <c r="C32" s="20" t="s">
        <v>43</v>
      </c>
      <c r="D32" s="10" t="s">
        <v>5</v>
      </c>
      <c r="E32" s="21"/>
      <c r="F32" s="58">
        <v>0.2</v>
      </c>
      <c r="G32" s="22">
        <v>300</v>
      </c>
      <c r="H32" s="23">
        <f t="shared" si="0"/>
        <v>0</v>
      </c>
      <c r="I32" s="74"/>
    </row>
    <row r="33" spans="1:9" x14ac:dyDescent="0.25">
      <c r="A33" s="40">
        <v>220838</v>
      </c>
      <c r="B33" s="40">
        <v>301236</v>
      </c>
      <c r="C33" s="3" t="s">
        <v>14</v>
      </c>
      <c r="D33" s="8" t="s">
        <v>5</v>
      </c>
      <c r="E33" s="12"/>
      <c r="F33" s="58">
        <v>0.2</v>
      </c>
      <c r="G33" s="13">
        <v>200</v>
      </c>
      <c r="H33" s="14">
        <f t="shared" si="0"/>
        <v>0</v>
      </c>
      <c r="I33" s="74"/>
    </row>
    <row r="34" spans="1:9" x14ac:dyDescent="0.25">
      <c r="A34" s="40">
        <v>221276</v>
      </c>
      <c r="B34" s="40">
        <v>300148</v>
      </c>
      <c r="C34" s="3" t="s">
        <v>15</v>
      </c>
      <c r="D34" s="8" t="s">
        <v>5</v>
      </c>
      <c r="E34" s="12"/>
      <c r="F34" s="58">
        <v>0.2</v>
      </c>
      <c r="G34" s="13">
        <v>100</v>
      </c>
      <c r="H34" s="14">
        <f t="shared" si="0"/>
        <v>0</v>
      </c>
      <c r="I34" s="74"/>
    </row>
    <row r="35" spans="1:9" x14ac:dyDescent="0.25">
      <c r="A35" s="40">
        <v>221277</v>
      </c>
      <c r="B35" s="40">
        <v>300218</v>
      </c>
      <c r="C35" s="3" t="s">
        <v>17</v>
      </c>
      <c r="D35" s="8" t="s">
        <v>5</v>
      </c>
      <c r="E35" s="12"/>
      <c r="F35" s="58">
        <v>0.2</v>
      </c>
      <c r="G35" s="24">
        <v>100</v>
      </c>
      <c r="H35" s="14">
        <f t="shared" si="0"/>
        <v>0</v>
      </c>
      <c r="I35" s="74"/>
    </row>
    <row r="36" spans="1:9" x14ac:dyDescent="0.25">
      <c r="A36" s="40">
        <v>221274</v>
      </c>
      <c r="B36" s="40">
        <v>300145</v>
      </c>
      <c r="C36" s="3" t="s">
        <v>44</v>
      </c>
      <c r="D36" s="8" t="s">
        <v>5</v>
      </c>
      <c r="E36" s="12"/>
      <c r="F36" s="58">
        <v>0.2</v>
      </c>
      <c r="G36" s="13">
        <v>50</v>
      </c>
      <c r="H36" s="14">
        <f t="shared" si="0"/>
        <v>0</v>
      </c>
      <c r="I36" s="74"/>
    </row>
    <row r="37" spans="1:9" x14ac:dyDescent="0.25">
      <c r="A37" s="8"/>
      <c r="B37" s="40">
        <v>300529</v>
      </c>
      <c r="C37" s="3" t="s">
        <v>22</v>
      </c>
      <c r="D37" s="8" t="s">
        <v>5</v>
      </c>
      <c r="E37" s="12"/>
      <c r="F37" s="58">
        <v>0.2</v>
      </c>
      <c r="G37" s="13">
        <v>10</v>
      </c>
      <c r="H37" s="14">
        <f t="shared" si="0"/>
        <v>0</v>
      </c>
      <c r="I37" s="74"/>
    </row>
    <row r="38" spans="1:9" x14ac:dyDescent="0.25">
      <c r="A38" s="8"/>
      <c r="B38" s="40">
        <v>300845</v>
      </c>
      <c r="C38" s="3" t="s">
        <v>23</v>
      </c>
      <c r="D38" s="8" t="s">
        <v>5</v>
      </c>
      <c r="E38" s="12"/>
      <c r="F38" s="58">
        <v>0.2</v>
      </c>
      <c r="G38" s="13">
        <v>10</v>
      </c>
      <c r="H38" s="14">
        <f t="shared" si="0"/>
        <v>0</v>
      </c>
      <c r="I38" s="74"/>
    </row>
    <row r="39" spans="1:9" x14ac:dyDescent="0.25">
      <c r="A39" s="40">
        <v>220244</v>
      </c>
      <c r="B39" s="40">
        <v>300706</v>
      </c>
      <c r="C39" s="3" t="s">
        <v>24</v>
      </c>
      <c r="D39" s="8" t="s">
        <v>5</v>
      </c>
      <c r="E39" s="12"/>
      <c r="F39" s="58">
        <v>0.2</v>
      </c>
      <c r="G39" s="13">
        <v>10</v>
      </c>
      <c r="H39" s="14">
        <f t="shared" si="0"/>
        <v>0</v>
      </c>
      <c r="I39" s="74"/>
    </row>
    <row r="40" spans="1:9" ht="15.75" thickBot="1" x14ac:dyDescent="0.3">
      <c r="A40" s="9"/>
      <c r="B40" s="41">
        <v>300598</v>
      </c>
      <c r="C40" s="17" t="s">
        <v>25</v>
      </c>
      <c r="D40" s="9" t="s">
        <v>5</v>
      </c>
      <c r="E40" s="16"/>
      <c r="F40" s="60">
        <v>0.2</v>
      </c>
      <c r="G40" s="34">
        <v>10</v>
      </c>
      <c r="H40" s="19">
        <f t="shared" si="0"/>
        <v>0</v>
      </c>
      <c r="I40" s="74"/>
    </row>
    <row r="41" spans="1:9" x14ac:dyDescent="0.25">
      <c r="A41" s="10"/>
      <c r="B41" s="37">
        <v>300734</v>
      </c>
      <c r="C41" s="20" t="s">
        <v>45</v>
      </c>
      <c r="D41" s="10" t="s">
        <v>5</v>
      </c>
      <c r="E41" s="21"/>
      <c r="F41" s="59">
        <v>0.2</v>
      </c>
      <c r="G41" s="22">
        <v>500</v>
      </c>
      <c r="H41" s="23">
        <f t="shared" si="0"/>
        <v>0</v>
      </c>
      <c r="I41" s="74"/>
    </row>
    <row r="42" spans="1:9" x14ac:dyDescent="0.25">
      <c r="A42" s="8"/>
      <c r="B42" s="29">
        <v>300738</v>
      </c>
      <c r="C42" s="3" t="s">
        <v>38</v>
      </c>
      <c r="D42" s="8" t="s">
        <v>5</v>
      </c>
      <c r="E42" s="12"/>
      <c r="F42" s="58">
        <v>0.2</v>
      </c>
      <c r="G42" s="13">
        <v>300</v>
      </c>
      <c r="H42" s="14">
        <f t="shared" si="0"/>
        <v>0</v>
      </c>
      <c r="I42" s="74"/>
    </row>
    <row r="43" spans="1:9" x14ac:dyDescent="0.25">
      <c r="A43" s="8"/>
      <c r="B43" s="29">
        <v>300739</v>
      </c>
      <c r="C43" s="3" t="s">
        <v>39</v>
      </c>
      <c r="D43" s="8" t="s">
        <v>5</v>
      </c>
      <c r="E43" s="12"/>
      <c r="F43" s="58">
        <v>0.2</v>
      </c>
      <c r="G43" s="13">
        <v>200</v>
      </c>
      <c r="H43" s="14">
        <f t="shared" si="0"/>
        <v>0</v>
      </c>
      <c r="I43" s="74"/>
    </row>
    <row r="44" spans="1:9" x14ac:dyDescent="0.25">
      <c r="A44" s="8"/>
      <c r="B44" s="29"/>
      <c r="C44" s="66" t="s">
        <v>51</v>
      </c>
      <c r="D44" s="8" t="s">
        <v>5</v>
      </c>
      <c r="E44" s="12"/>
      <c r="F44" s="58">
        <v>0.2</v>
      </c>
      <c r="G44" s="13">
        <v>50</v>
      </c>
      <c r="H44" s="14">
        <f t="shared" si="0"/>
        <v>0</v>
      </c>
      <c r="I44" s="74"/>
    </row>
    <row r="45" spans="1:9" x14ac:dyDescent="0.25">
      <c r="A45" s="8"/>
      <c r="B45" s="29">
        <v>300741</v>
      </c>
      <c r="C45" s="3" t="s">
        <v>46</v>
      </c>
      <c r="D45" s="8" t="s">
        <v>5</v>
      </c>
      <c r="E45" s="12"/>
      <c r="F45" s="58">
        <v>0.2</v>
      </c>
      <c r="G45" s="13">
        <v>50</v>
      </c>
      <c r="H45" s="14">
        <f t="shared" si="0"/>
        <v>0</v>
      </c>
      <c r="I45" s="74"/>
    </row>
    <row r="46" spans="1:9" ht="15.75" thickBot="1" x14ac:dyDescent="0.3">
      <c r="A46" s="9"/>
      <c r="B46" s="33">
        <v>300735</v>
      </c>
      <c r="C46" s="17" t="s">
        <v>31</v>
      </c>
      <c r="D46" s="9" t="s">
        <v>5</v>
      </c>
      <c r="E46" s="16"/>
      <c r="F46" s="60">
        <v>0.2</v>
      </c>
      <c r="G46" s="18">
        <v>100</v>
      </c>
      <c r="H46" s="19">
        <f t="shared" si="0"/>
        <v>0</v>
      </c>
      <c r="I46" s="74"/>
    </row>
    <row r="47" spans="1:9" ht="15.75" thickBot="1" x14ac:dyDescent="0.3">
      <c r="A47" s="42">
        <v>221263</v>
      </c>
      <c r="B47" s="42">
        <v>300601</v>
      </c>
      <c r="C47" s="77" t="s">
        <v>52</v>
      </c>
      <c r="D47" s="64" t="s">
        <v>5</v>
      </c>
      <c r="E47" s="70"/>
      <c r="F47" s="71">
        <v>0.2</v>
      </c>
      <c r="G47" s="72">
        <v>100</v>
      </c>
      <c r="H47" s="73">
        <f t="shared" si="0"/>
        <v>0</v>
      </c>
      <c r="I47" s="74"/>
    </row>
    <row r="48" spans="1:9" x14ac:dyDescent="0.25">
      <c r="A48" s="78" t="s">
        <v>18</v>
      </c>
      <c r="B48" s="79"/>
      <c r="C48" s="79"/>
      <c r="D48" s="79"/>
      <c r="E48" s="79"/>
      <c r="F48" s="67"/>
      <c r="G48" s="68" t="s">
        <v>34</v>
      </c>
      <c r="H48" s="69">
        <f>SUM(H5:H47)</f>
        <v>0</v>
      </c>
    </row>
    <row r="49" spans="1:8" ht="15.75" thickBot="1" x14ac:dyDescent="0.3">
      <c r="A49" s="80" t="s">
        <v>18</v>
      </c>
      <c r="B49" s="81"/>
      <c r="C49" s="81"/>
      <c r="D49" s="81"/>
      <c r="E49" s="81"/>
      <c r="F49" s="56"/>
      <c r="G49" s="31" t="s">
        <v>35</v>
      </c>
      <c r="H49" s="32">
        <f>SUM(I5:I47)</f>
        <v>0</v>
      </c>
    </row>
    <row r="50" spans="1:8" x14ac:dyDescent="0.25">
      <c r="C50" s="2"/>
    </row>
    <row r="51" spans="1:8" x14ac:dyDescent="0.25">
      <c r="C51" s="1"/>
    </row>
    <row r="52" spans="1:8" ht="18.75" x14ac:dyDescent="0.3">
      <c r="C52" s="4"/>
    </row>
  </sheetData>
  <mergeCells count="2">
    <mergeCell ref="A48:E48"/>
    <mergeCell ref="A49:E49"/>
  </mergeCells>
  <pageMargins left="0.7" right="0.7" top="0.75" bottom="0.75" header="0.3" footer="0.3"/>
  <pageSetup paperSize="9"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20001d BQ Cappy Cola Fuze</vt:lpstr>
      <vt:lpstr>'20001d BQ Cappy Cola Fuze'!Oblasť_tlače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Centrum</dc:creator>
  <cp:lastModifiedBy>EU</cp:lastModifiedBy>
  <cp:lastPrinted>2021-11-09T11:55:57Z</cp:lastPrinted>
  <dcterms:created xsi:type="dcterms:W3CDTF">2016-07-08T11:25:54Z</dcterms:created>
  <dcterms:modified xsi:type="dcterms:W3CDTF">2021-11-09T11:57:16Z</dcterms:modified>
</cp:coreProperties>
</file>