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Krycí list rozpočtu" sheetId="1" r:id="rId1"/>
    <sheet name="Rekapitulácia rozpočtu" sheetId="2" r:id="rId2"/>
    <sheet name="Výkaz Výmer" sheetId="3" r:id="rId3"/>
    <sheet name="Zadanie" sheetId="4" r:id="rId4"/>
  </sheets>
  <definedNames>
    <definedName name="_xlnm.Print_Titles" localSheetId="0">'Krycí list rozpočtu'!$1:$3</definedName>
    <definedName name="_xlnm.Print_Titles" localSheetId="1">'Rekapitulácia rozpočtu'!$10:$12</definedName>
    <definedName name="_xlnm.Print_Titles" localSheetId="2">'Výkaz Výmer'!$10:$12</definedName>
    <definedName name="_xlnm.Print_Titles" localSheetId="3">'Zadanie'!$1:$11</definedName>
  </definedNames>
  <calcPr fullCalcOnLoad="1"/>
</workbook>
</file>

<file path=xl/sharedStrings.xml><?xml version="1.0" encoding="utf-8"?>
<sst xmlns="http://schemas.openxmlformats.org/spreadsheetml/2006/main" count="145" uniqueCount="109">
  <si>
    <t>Výkaz Výmer</t>
  </si>
  <si>
    <t xml:space="preserve">Objednávateľ:    </t>
  </si>
  <si>
    <t>Ekonomická univerzita v Bratislave, Dolnozemská č.1</t>
  </si>
  <si>
    <t xml:space="preserve">Schvalovalľ:   </t>
  </si>
  <si>
    <t>Peter Hlubík</t>
  </si>
  <si>
    <t>Spracoval:   Mgr. Jana Kováčová</t>
  </si>
  <si>
    <t>Miesto:  Bratislava</t>
  </si>
  <si>
    <t>Dátum:   15.10.2014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</si>
  <si>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</si>
  <si>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</si>
  <si>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</si>
  <si>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</si>
  <si>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</si>
  <si>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</si>
  <si>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</si>
  <si>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</si>
  <si>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</si>
  <si>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</si>
  <si>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</si>
  <si>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</si>
  <si>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</si>
  <si>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</si>
  <si>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</si>
  <si>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</si>
  <si>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</si>
  <si>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</si>
  <si>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Úpravy povrchov   </t>
  </si>
  <si>
    <t>61240999.1</t>
  </si>
  <si>
    <t xml:space="preserve">Začistenie omietok (s dodaním hmoty) okolo okien, dverí, atď. (rámu vetr. mreže)   </t>
  </si>
  <si>
    <t>m</t>
  </si>
  <si>
    <t>62246-PC 1</t>
  </si>
  <si>
    <t xml:space="preserve">Vysušenie omietky - obstar. a dopravné náklady , montáž odvlhčovačov a sledovanie priebehu vysuš. (v rozsahu potrebnom )   </t>
  </si>
  <si>
    <t>deň</t>
  </si>
  <si>
    <t>62246-poplatok</t>
  </si>
  <si>
    <t xml:space="preserve">Polatok za zapožičované odvlhčovače , 4 ks x 30 dní   </t>
  </si>
  <si>
    <t>9</t>
  </si>
  <si>
    <t xml:space="preserve">Ostatné konštrukcie a práce-búranie   </t>
  </si>
  <si>
    <t>96806225.4</t>
  </si>
  <si>
    <t xml:space="preserve">Vybúranie kovových rámov plochy do 1 m2 (vetracej mreže 600/700 mm) ,  -0,0250t   </t>
  </si>
  <si>
    <t>ks</t>
  </si>
  <si>
    <t>95394142.1</t>
  </si>
  <si>
    <t xml:space="preserve">Osadenie vetracej mreže  s plochou do 0,50 m2   </t>
  </si>
  <si>
    <t>42900-PC 1</t>
  </si>
  <si>
    <t xml:space="preserve">Vetracia mreža s rámom 600/700 mm (prelamovaný plech) s povrch. úpravou   </t>
  </si>
  <si>
    <t>95290-PC 1</t>
  </si>
  <si>
    <t xml:space="preserve">Vyčistenie vetracej šachty 600/750/2500 mm   </t>
  </si>
  <si>
    <t>95290-PC 2</t>
  </si>
  <si>
    <t xml:space="preserve">Vyčistenie šachiet zapustených okien 750/500 mm   </t>
  </si>
  <si>
    <t>95290-PC 3</t>
  </si>
  <si>
    <t xml:space="preserve">Čistenie budov umývaním vnútorných plôch okladov ( prípravňa a kuchyňa) , vrátane samostatného umytia s dezinfekčným prípravkom ( SAVO alebo ekvivalent. prípravok) v rozsahu potrebnom a + 1 x načisto   </t>
  </si>
  <si>
    <t>m2</t>
  </si>
  <si>
    <t>97908- PC 4</t>
  </si>
  <si>
    <t xml:space="preserve">Zvislá a vodorvná vnútrostavenisková doprava stav. odpadu  ( v igelit. vreciach ) , do kont. komun. odpadu   </t>
  </si>
  <si>
    <t>t</t>
  </si>
  <si>
    <t>99</t>
  </si>
  <si>
    <t xml:space="preserve">Presun hmôt HSV   </t>
  </si>
  <si>
    <t>99928111.1</t>
  </si>
  <si>
    <t xml:space="preserve">Presun hmôt pre opravy a údržbu objektov , ručný   </t>
  </si>
  <si>
    <t>M</t>
  </si>
  <si>
    <t xml:space="preserve">Práce a dodávky M   </t>
  </si>
  <si>
    <t>21-M</t>
  </si>
  <si>
    <t xml:space="preserve">Elektromontáže   </t>
  </si>
  <si>
    <t xml:space="preserve">celkom za materiál </t>
  </si>
  <si>
    <t>materiál spolu</t>
  </si>
  <si>
    <t>CYKY 3Cx2,5</t>
  </si>
  <si>
    <t>CYKY 5Cx2,5</t>
  </si>
  <si>
    <t>CYKY 3Cx1,5</t>
  </si>
  <si>
    <t>CYKY 5Cx6</t>
  </si>
  <si>
    <t>istič 10-16A/3</t>
  </si>
  <si>
    <t>istič 16A/1</t>
  </si>
  <si>
    <t>stykač</t>
  </si>
  <si>
    <t>lišta PVC</t>
  </si>
  <si>
    <t>HV</t>
  </si>
  <si>
    <t>prep.lišty</t>
  </si>
  <si>
    <t>spojka zsret</t>
  </si>
  <si>
    <t>trubka PVC</t>
  </si>
  <si>
    <t>hm+skrutka</t>
  </si>
  <si>
    <t>sadra</t>
  </si>
  <si>
    <t>svorky silové</t>
  </si>
  <si>
    <t>zásuvka dvojtá</t>
  </si>
  <si>
    <t>vypínač</t>
  </si>
  <si>
    <t>žiarovka</t>
  </si>
  <si>
    <t>ventilátor MATH</t>
  </si>
  <si>
    <t>trubka flexi</t>
  </si>
  <si>
    <t>neony</t>
  </si>
  <si>
    <t>trubica 18W</t>
  </si>
  <si>
    <t>spolu</t>
  </si>
  <si>
    <t>pomocný materiál 3% z ceny</t>
  </si>
  <si>
    <t>doprava a dodávka materiálu 3% z ceny</t>
  </si>
  <si>
    <t>práca</t>
  </si>
  <si>
    <t>revízia</t>
  </si>
  <si>
    <t>24-M</t>
  </si>
  <si>
    <t xml:space="preserve">Montáže vzduchotechnických zariad.   </t>
  </si>
  <si>
    <t>kuchynský odsávací ventilátor + ovládanie</t>
  </si>
  <si>
    <t>filtra kovové</t>
  </si>
  <si>
    <t>Demontáž + montáž + vyčistenie</t>
  </si>
  <si>
    <t>OST</t>
  </si>
  <si>
    <t xml:space="preserve">Ostatné   </t>
  </si>
  <si>
    <t>HZS</t>
  </si>
  <si>
    <t xml:space="preserve">Hodinové zúčtovacie sadzby   </t>
  </si>
  <si>
    <t>HZS000113</t>
  </si>
  <si>
    <t xml:space="preserve">Stav. montážne práce - odborné (Tr 3) , repasia okien (očistenie, funkčnost zámku pántov, ..) 1-kr. S - rozm. 750/450 mm a okna 2-kr. O - rozm. 750/900 mm   </t>
  </si>
  <si>
    <t>hod</t>
  </si>
  <si>
    <t>54900 - PC 1</t>
  </si>
  <si>
    <t xml:space="preserve">Mat. pre repasiu okien   </t>
  </si>
  <si>
    <t>kpl</t>
  </si>
  <si>
    <t xml:space="preserve">Celkom   </t>
  </si>
  <si>
    <t>Stavba:   Odvetranie interiéru - oprava jestvujúcich konštrukcií a zariadení - Konventná ul., Bratislava</t>
  </si>
  <si>
    <t>Objekt:   Odvetranie interiéru - oprava jestvujúcich konštrukcií a zariadení - Konventná ul., Bratislava</t>
  </si>
</sst>
</file>

<file path=xl/styles.xml><?xml version="1.0" encoding="utf-8"?>
<styleSheet xmlns="http://schemas.openxmlformats.org/spreadsheetml/2006/main">
  <numFmts count="1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;\-#,##0"/>
    <numFmt numFmtId="165" formatCode="#,##0.000;\-#,##0.000"/>
    <numFmt numFmtId="166" formatCode="#,##0.00;\-#,##0.00"/>
  </numFmts>
  <fonts count="47">
    <font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name val="Arial CYR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i/>
      <sz val="8"/>
      <color indexed="12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7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164" fontId="0" fillId="0" borderId="15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165" fontId="5" fillId="0" borderId="0" xfId="0" applyNumberFormat="1" applyFont="1" applyAlignment="1" applyProtection="1">
      <alignment horizontal="right" vertical="top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4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165" fontId="6" fillId="0" borderId="19" xfId="0" applyNumberFormat="1" applyFont="1" applyBorder="1" applyAlignment="1">
      <alignment horizontal="right"/>
    </xf>
    <xf numFmtId="166" fontId="6" fillId="0" borderId="19" xfId="0" applyNumberFormat="1" applyFont="1" applyBorder="1" applyAlignment="1">
      <alignment horizontal="right"/>
    </xf>
    <xf numFmtId="164" fontId="11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horizontal="left" wrapText="1"/>
    </xf>
    <xf numFmtId="165" fontId="11" fillId="0" borderId="19" xfId="0" applyNumberFormat="1" applyFont="1" applyBorder="1" applyAlignment="1">
      <alignment horizontal="right"/>
    </xf>
    <xf numFmtId="166" fontId="11" fillId="0" borderId="19" xfId="0" applyNumberFormat="1" applyFont="1" applyBorder="1" applyAlignment="1">
      <alignment horizontal="right"/>
    </xf>
    <xf numFmtId="0" fontId="0" fillId="0" borderId="0" xfId="0" applyAlignment="1">
      <alignment horizontal="center" vertical="top" wrapText="1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 wrapText="1"/>
    </xf>
    <xf numFmtId="165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R95" sqref="R95"/>
    </sheetView>
  </sheetViews>
  <sheetFormatPr defaultColWidth="10.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.66015625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3.66015625" style="1" customWidth="1"/>
    <col min="14" max="14" width="9" style="1" customWidth="1"/>
    <col min="15" max="15" width="4.33203125" style="1" customWidth="1"/>
    <col min="16" max="16" width="15.33203125" style="1" customWidth="1"/>
    <col min="17" max="17" width="7.5" style="1" customWidth="1"/>
    <col min="18" max="18" width="14.5" style="1" customWidth="1"/>
    <col min="19" max="19" width="0.4921875" style="1" customWidth="1"/>
    <col min="20" max="16384" width="10.5" style="2" customWidth="1"/>
  </cols>
  <sheetData>
    <row r="1" spans="1:19" s="1" customFormat="1" ht="14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3"/>
    </row>
    <row r="2" spans="1:19" s="1" customFormat="1" ht="21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 s="4"/>
    </row>
    <row r="3" spans="1:19" s="1" customFormat="1" ht="12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 s="5"/>
    </row>
    <row r="4" spans="1:19" s="1" customFormat="1" ht="9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 s="6"/>
    </row>
    <row r="5" spans="1:19" s="1" customFormat="1" ht="24.7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7"/>
    </row>
    <row r="6" spans="1:19" s="1" customFormat="1" ht="24.7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 s="7"/>
    </row>
    <row r="7" spans="1:19" s="1" customFormat="1" ht="24.7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 s="7"/>
    </row>
    <row r="8" spans="1:19" s="1" customFormat="1" ht="24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7"/>
    </row>
    <row r="9" spans="1:19" s="1" customFormat="1" ht="24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 s="7"/>
    </row>
    <row r="10" spans="1:19" s="1" customFormat="1" ht="24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 s="7"/>
    </row>
    <row r="11" spans="1:19" s="1" customFormat="1" ht="24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 s="7"/>
    </row>
    <row r="12" spans="1:19" s="1" customFormat="1" ht="21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 s="8"/>
    </row>
    <row r="13" spans="1:19" s="1" customFormat="1" ht="10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 s="8"/>
    </row>
    <row r="14" spans="1:19" s="1" customFormat="1" ht="18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 s="7"/>
    </row>
    <row r="15" spans="1:19" s="1" customFormat="1" ht="18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 s="7"/>
    </row>
    <row r="16" spans="1:19" s="1" customFormat="1" ht="9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 s="9"/>
    </row>
    <row r="17" spans="1:19" s="1" customFormat="1" ht="20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 s="10"/>
    </row>
    <row r="18" spans="1:19" s="1" customFormat="1" ht="21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 s="11"/>
    </row>
    <row r="19" spans="1:19" s="1" customFormat="1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 s="12"/>
    </row>
    <row r="20" spans="1:19" s="1" customFormat="1" ht="20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 s="10"/>
    </row>
    <row r="21" spans="1:19" s="1" customFormat="1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 s="13"/>
    </row>
    <row r="22" spans="1:19" s="1" customFormat="1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 s="14"/>
    </row>
    <row r="23" spans="1:19" s="1" customFormat="1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 s="14"/>
    </row>
    <row r="24" spans="1:19" s="1" customFormat="1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 s="14"/>
    </row>
    <row r="25" spans="1:19" s="1" customFormat="1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 s="14"/>
    </row>
    <row r="26" spans="1:19" s="1" customFormat="1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 s="14"/>
    </row>
    <row r="27" spans="1:19" s="1" customFormat="1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 s="14"/>
    </row>
    <row r="28" spans="1:19" s="1" customFormat="1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10"/>
    </row>
    <row r="29" spans="1:19" s="1" customFormat="1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9"/>
    </row>
    <row r="30" spans="1:19" s="1" customFormat="1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11"/>
    </row>
    <row r="31" spans="1:19" s="1" customFormat="1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 s="10"/>
    </row>
    <row r="32" spans="1:19" s="1" customFormat="1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 s="15"/>
    </row>
    <row r="33" spans="1:19" s="1" customFormat="1" ht="12.75" customHeight="1" hidden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 s="14"/>
    </row>
    <row r="34" spans="1:19" s="1" customFormat="1" ht="35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16"/>
    </row>
    <row r="35" spans="1:19" s="1" customFormat="1" ht="33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 s="11"/>
    </row>
    <row r="36" spans="1:19" s="1" customFormat="1" ht="20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 s="14"/>
    </row>
    <row r="37" spans="1:19" s="1" customFormat="1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 s="14"/>
    </row>
    <row r="38" spans="1:19" s="1" customFormat="1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 s="17"/>
    </row>
    <row r="39" spans="1:18" ht="12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2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2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2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2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2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2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2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2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2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2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2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2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2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2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2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2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2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2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2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2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2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2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2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2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2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2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2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2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2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2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2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2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2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2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2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2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2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3:18" ht="12" customHeight="1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3:18" ht="12" customHeight="1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3:18" ht="12" customHeight="1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</sheetData>
  <sheetProtection selectLockedCells="1" selectUnlockedCells="1"/>
  <printOptions horizontalCentered="1"/>
  <pageMargins left="0.39375" right="0.39375" top="0.7875" bottom="0.7875" header="0.5118055555555555" footer="0"/>
  <pageSetup fitToHeight="1" fitToWidth="1" horizontalDpi="300" verticalDpi="300" orientation="portrait" paperSize="9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showGridLines="0" zoomScalePageLayoutView="0" workbookViewId="0" topLeftCell="A1">
      <selection activeCell="F79" sqref="F79"/>
    </sheetView>
  </sheetViews>
  <sheetFormatPr defaultColWidth="10.66015625" defaultRowHeight="12" customHeight="1"/>
  <cols>
    <col min="1" max="1" width="15.5" style="1" customWidth="1"/>
    <col min="2" max="2" width="72.33203125" style="1" customWidth="1"/>
    <col min="3" max="3" width="22" style="1" customWidth="1"/>
    <col min="4" max="4" width="21" style="1" customWidth="1"/>
    <col min="5" max="5" width="21.5" style="1" customWidth="1"/>
    <col min="6" max="7" width="19.66015625" style="1" customWidth="1"/>
    <col min="8" max="16384" width="10.66015625" style="2" customWidth="1"/>
  </cols>
  <sheetData>
    <row r="1" spans="1:7" s="1" customFormat="1" ht="30.75" customHeight="1">
      <c r="A1"/>
      <c r="B1"/>
      <c r="C1"/>
      <c r="D1"/>
      <c r="E1"/>
      <c r="F1"/>
      <c r="G1"/>
    </row>
    <row r="2" spans="1:7" s="1" customFormat="1" ht="12.75" customHeight="1">
      <c r="A2"/>
      <c r="B2"/>
      <c r="C2"/>
      <c r="D2"/>
      <c r="E2"/>
      <c r="F2"/>
      <c r="G2"/>
    </row>
    <row r="3" spans="1:7" s="1" customFormat="1" ht="12.75" customHeight="1">
      <c r="A3"/>
      <c r="B3"/>
      <c r="C3"/>
      <c r="D3"/>
      <c r="E3"/>
      <c r="F3"/>
      <c r="G3"/>
    </row>
    <row r="4" spans="1:7" s="1" customFormat="1" ht="13.5" customHeight="1">
      <c r="A4"/>
      <c r="B4"/>
      <c r="C4"/>
      <c r="D4"/>
      <c r="E4"/>
      <c r="F4"/>
      <c r="G4"/>
    </row>
    <row r="5" spans="1:7" s="1" customFormat="1" ht="6.75" customHeight="1">
      <c r="A5"/>
      <c r="B5"/>
      <c r="C5"/>
      <c r="D5"/>
      <c r="E5"/>
      <c r="F5"/>
      <c r="G5"/>
    </row>
    <row r="6" spans="1:7" s="1" customFormat="1" ht="13.5" customHeight="1">
      <c r="A6"/>
      <c r="B6"/>
      <c r="C6"/>
      <c r="D6"/>
      <c r="E6"/>
      <c r="F6"/>
      <c r="G6"/>
    </row>
    <row r="7" spans="1:7" s="1" customFormat="1" ht="14.25" customHeight="1">
      <c r="A7"/>
      <c r="B7"/>
      <c r="C7"/>
      <c r="D7"/>
      <c r="E7"/>
      <c r="F7"/>
      <c r="G7"/>
    </row>
    <row r="8" spans="1:7" s="1" customFormat="1" ht="14.25" customHeight="1">
      <c r="A8"/>
      <c r="B8"/>
      <c r="C8"/>
      <c r="D8"/>
      <c r="E8"/>
      <c r="F8"/>
      <c r="G8"/>
    </row>
    <row r="9" spans="1:7" s="1" customFormat="1" ht="6.75" customHeight="1">
      <c r="A9"/>
      <c r="B9"/>
      <c r="C9"/>
      <c r="D9"/>
      <c r="E9"/>
      <c r="F9"/>
      <c r="G9"/>
    </row>
    <row r="10" spans="1:7" s="1" customFormat="1" ht="23.25" customHeight="1">
      <c r="A10"/>
      <c r="B10"/>
      <c r="C10"/>
      <c r="D10"/>
      <c r="E10"/>
      <c r="F10"/>
      <c r="G10"/>
    </row>
    <row r="11" spans="1:7" s="1" customFormat="1" ht="12.75" customHeight="1" hidden="1">
      <c r="A11"/>
      <c r="B11"/>
      <c r="C11"/>
      <c r="D11"/>
      <c r="E11"/>
      <c r="F11"/>
      <c r="G11"/>
    </row>
    <row r="12" spans="1:7" s="1" customFormat="1" ht="4.5" customHeight="1">
      <c r="A12"/>
      <c r="B12"/>
      <c r="C12"/>
      <c r="D12"/>
      <c r="E12"/>
      <c r="F12"/>
      <c r="G12"/>
    </row>
    <row r="13" spans="1:7" s="1" customFormat="1" ht="30.75" customHeight="1">
      <c r="A13"/>
      <c r="B13"/>
      <c r="C13"/>
      <c r="D13"/>
      <c r="E13"/>
      <c r="F13"/>
      <c r="G13"/>
    </row>
    <row r="14" spans="1:7" s="1" customFormat="1" ht="28.5" customHeight="1">
      <c r="A14"/>
      <c r="B14"/>
      <c r="C14"/>
      <c r="D14"/>
      <c r="E14"/>
      <c r="F14"/>
      <c r="G14"/>
    </row>
    <row r="15" spans="1:7" s="1" customFormat="1" ht="28.5" customHeight="1">
      <c r="A15"/>
      <c r="B15"/>
      <c r="C15"/>
      <c r="D15"/>
      <c r="E15"/>
      <c r="F15"/>
      <c r="G15"/>
    </row>
    <row r="16" spans="1:7" s="1" customFormat="1" ht="28.5" customHeight="1">
      <c r="A16"/>
      <c r="B16"/>
      <c r="C16"/>
      <c r="D16"/>
      <c r="E16"/>
      <c r="F16"/>
      <c r="G16"/>
    </row>
    <row r="17" spans="1:7" s="1" customFormat="1" ht="30.75" customHeight="1">
      <c r="A17"/>
      <c r="B17"/>
      <c r="C17"/>
      <c r="D17"/>
      <c r="E17"/>
      <c r="F17"/>
      <c r="G17"/>
    </row>
    <row r="18" spans="1:7" s="1" customFormat="1" ht="28.5" customHeight="1">
      <c r="A18"/>
      <c r="B18"/>
      <c r="C18"/>
      <c r="D18"/>
      <c r="E18"/>
      <c r="F18"/>
      <c r="G18"/>
    </row>
    <row r="19" spans="1:7" s="1" customFormat="1" ht="28.5" customHeight="1">
      <c r="A19"/>
      <c r="B19"/>
      <c r="C19"/>
      <c r="D19"/>
      <c r="E19"/>
      <c r="F19"/>
      <c r="G19"/>
    </row>
    <row r="20" spans="1:7" s="1" customFormat="1" ht="30.75" customHeight="1">
      <c r="A20"/>
      <c r="B20"/>
      <c r="C20"/>
      <c r="D20"/>
      <c r="E20"/>
      <c r="F20"/>
      <c r="G20"/>
    </row>
    <row r="21" spans="1:7" s="1" customFormat="1" ht="28.5" customHeight="1">
      <c r="A21"/>
      <c r="B21"/>
      <c r="C21"/>
      <c r="D21"/>
      <c r="E21"/>
      <c r="F21"/>
      <c r="G21"/>
    </row>
    <row r="22" spans="1:7" s="1" customFormat="1" ht="30.75" customHeight="1">
      <c r="A22"/>
      <c r="B22"/>
      <c r="C22"/>
      <c r="D22"/>
      <c r="E22"/>
      <c r="F22"/>
      <c r="G22"/>
    </row>
    <row r="23" spans="1:7" ht="12" customHeight="1">
      <c r="A23"/>
      <c r="B23"/>
      <c r="C23"/>
      <c r="D23"/>
      <c r="E23"/>
      <c r="F23"/>
      <c r="G23"/>
    </row>
    <row r="24" spans="1:7" ht="12" customHeight="1">
      <c r="A24"/>
      <c r="B24"/>
      <c r="C24"/>
      <c r="D24"/>
      <c r="E24"/>
      <c r="F24"/>
      <c r="G24"/>
    </row>
    <row r="25" spans="1:7" ht="12" customHeight="1">
      <c r="A25"/>
      <c r="B25"/>
      <c r="C25"/>
      <c r="D25"/>
      <c r="E25"/>
      <c r="F25"/>
      <c r="G25"/>
    </row>
    <row r="26" spans="1:7" ht="12" customHeight="1">
      <c r="A26"/>
      <c r="B26"/>
      <c r="C26"/>
      <c r="D26"/>
      <c r="E26"/>
      <c r="F26"/>
      <c r="G26"/>
    </row>
    <row r="27" spans="1:7" ht="12" customHeight="1">
      <c r="A27"/>
      <c r="B27"/>
      <c r="C27"/>
      <c r="D27"/>
      <c r="E27"/>
      <c r="F27"/>
      <c r="G27"/>
    </row>
    <row r="28" spans="1:7" ht="12" customHeight="1">
      <c r="A28"/>
      <c r="B28"/>
      <c r="C28"/>
      <c r="D28"/>
      <c r="E28"/>
      <c r="F28"/>
      <c r="G28"/>
    </row>
    <row r="29" spans="1:7" ht="12" customHeight="1">
      <c r="A29"/>
      <c r="B29"/>
      <c r="C29"/>
      <c r="D29"/>
      <c r="E29"/>
      <c r="F29"/>
      <c r="G29"/>
    </row>
    <row r="30" spans="1:7" ht="12" customHeight="1">
      <c r="A30"/>
      <c r="B30"/>
      <c r="C30"/>
      <c r="D30"/>
      <c r="E30"/>
      <c r="F30"/>
      <c r="G30"/>
    </row>
    <row r="31" spans="1:7" ht="12" customHeight="1">
      <c r="A31"/>
      <c r="B31"/>
      <c r="C31"/>
      <c r="D31"/>
      <c r="E31"/>
      <c r="F31"/>
      <c r="G31"/>
    </row>
    <row r="32" spans="1:7" ht="12" customHeight="1">
      <c r="A32"/>
      <c r="B32"/>
      <c r="C32"/>
      <c r="D32"/>
      <c r="E32"/>
      <c r="F32"/>
      <c r="G32"/>
    </row>
    <row r="33" spans="1:7" ht="12" customHeight="1">
      <c r="A33"/>
      <c r="B33"/>
      <c r="C33"/>
      <c r="D33"/>
      <c r="E33"/>
      <c r="F33"/>
      <c r="G33"/>
    </row>
    <row r="34" spans="1:7" ht="12" customHeight="1">
      <c r="A34"/>
      <c r="B34"/>
      <c r="C34"/>
      <c r="D34"/>
      <c r="E34"/>
      <c r="F34"/>
      <c r="G34"/>
    </row>
    <row r="35" spans="1:7" ht="12" customHeight="1">
      <c r="A35"/>
      <c r="B35"/>
      <c r="C35"/>
      <c r="D35"/>
      <c r="E35"/>
      <c r="F35"/>
      <c r="G35"/>
    </row>
    <row r="36" spans="1:7" ht="12" customHeight="1">
      <c r="A36"/>
      <c r="B36"/>
      <c r="C36"/>
      <c r="D36"/>
      <c r="E36"/>
      <c r="F36"/>
      <c r="G36"/>
    </row>
    <row r="37" spans="1:7" ht="12" customHeight="1">
      <c r="A37"/>
      <c r="B37"/>
      <c r="C37"/>
      <c r="D37"/>
      <c r="E37"/>
      <c r="F37"/>
      <c r="G37"/>
    </row>
    <row r="38" spans="1:7" ht="12" customHeight="1">
      <c r="A38"/>
      <c r="B38"/>
      <c r="C38"/>
      <c r="D38"/>
      <c r="E38"/>
      <c r="F38"/>
      <c r="G38"/>
    </row>
    <row r="39" spans="1:7" ht="12" customHeight="1">
      <c r="A39"/>
      <c r="B39"/>
      <c r="C39"/>
      <c r="D39"/>
      <c r="E39"/>
      <c r="F39"/>
      <c r="G39"/>
    </row>
    <row r="40" spans="1:7" ht="12" customHeight="1">
      <c r="A40"/>
      <c r="B40"/>
      <c r="C40"/>
      <c r="D40"/>
      <c r="E40"/>
      <c r="F40"/>
      <c r="G40"/>
    </row>
    <row r="41" spans="1:7" ht="12" customHeight="1">
      <c r="A41"/>
      <c r="B41"/>
      <c r="C41"/>
      <c r="D41"/>
      <c r="E41"/>
      <c r="F41"/>
      <c r="G41"/>
    </row>
    <row r="42" spans="1:7" ht="12" customHeight="1">
      <c r="A42"/>
      <c r="B42"/>
      <c r="C42"/>
      <c r="D42"/>
      <c r="E42"/>
      <c r="F42"/>
      <c r="G42"/>
    </row>
    <row r="43" spans="1:7" ht="12" customHeight="1">
      <c r="A43"/>
      <c r="B43"/>
      <c r="C43"/>
      <c r="D43"/>
      <c r="E43"/>
      <c r="F43"/>
      <c r="G43"/>
    </row>
    <row r="44" spans="1:7" ht="12" customHeight="1">
      <c r="A44"/>
      <c r="B44"/>
      <c r="C44"/>
      <c r="D44"/>
      <c r="E44"/>
      <c r="F44"/>
      <c r="G44"/>
    </row>
    <row r="45" spans="1:7" ht="12" customHeight="1">
      <c r="A45"/>
      <c r="B45"/>
      <c r="C45"/>
      <c r="D45"/>
      <c r="E45"/>
      <c r="F45"/>
      <c r="G45"/>
    </row>
    <row r="46" spans="1:7" ht="12" customHeight="1">
      <c r="A46"/>
      <c r="B46"/>
      <c r="C46"/>
      <c r="D46"/>
      <c r="E46"/>
      <c r="F46"/>
      <c r="G46"/>
    </row>
    <row r="47" spans="1:7" ht="12" customHeight="1">
      <c r="A47"/>
      <c r="B47"/>
      <c r="C47"/>
      <c r="D47"/>
      <c r="E47"/>
      <c r="F47"/>
      <c r="G47"/>
    </row>
    <row r="48" spans="1:7" ht="12" customHeight="1">
      <c r="A48"/>
      <c r="B48"/>
      <c r="C48"/>
      <c r="D48"/>
      <c r="E48"/>
      <c r="F48"/>
      <c r="G48"/>
    </row>
    <row r="49" spans="1:7" ht="12" customHeight="1">
      <c r="A49"/>
      <c r="B49"/>
      <c r="C49"/>
      <c r="D49"/>
      <c r="E49"/>
      <c r="F49"/>
      <c r="G49"/>
    </row>
    <row r="50" spans="1:7" ht="12" customHeight="1">
      <c r="A50"/>
      <c r="B50"/>
      <c r="C50"/>
      <c r="D50"/>
      <c r="E50"/>
      <c r="F50"/>
      <c r="G50"/>
    </row>
    <row r="51" spans="1:7" ht="12" customHeight="1">
      <c r="A51"/>
      <c r="B51"/>
      <c r="C51"/>
      <c r="D51"/>
      <c r="E51"/>
      <c r="F51"/>
      <c r="G51"/>
    </row>
    <row r="52" spans="1:7" ht="12" customHeight="1">
      <c r="A52"/>
      <c r="B52"/>
      <c r="C52"/>
      <c r="D52"/>
      <c r="E52"/>
      <c r="F52"/>
      <c r="G52"/>
    </row>
    <row r="53" spans="1:7" ht="12" customHeight="1">
      <c r="A53"/>
      <c r="B53"/>
      <c r="C53"/>
      <c r="D53"/>
      <c r="E53"/>
      <c r="F53"/>
      <c r="G53"/>
    </row>
    <row r="54" spans="1:7" ht="12" customHeight="1">
      <c r="A54"/>
      <c r="B54"/>
      <c r="C54"/>
      <c r="D54"/>
      <c r="E54"/>
      <c r="F54"/>
      <c r="G54"/>
    </row>
    <row r="55" spans="1:7" ht="12" customHeight="1">
      <c r="A55"/>
      <c r="B55"/>
      <c r="C55"/>
      <c r="D55"/>
      <c r="E55"/>
      <c r="F55"/>
      <c r="G55"/>
    </row>
    <row r="56" spans="1:7" ht="12" customHeight="1">
      <c r="A56"/>
      <c r="B56"/>
      <c r="C56"/>
      <c r="D56"/>
      <c r="E56"/>
      <c r="F56"/>
      <c r="G56"/>
    </row>
    <row r="57" spans="1:7" ht="12" customHeight="1">
      <c r="A57"/>
      <c r="B57"/>
      <c r="C57"/>
      <c r="D57"/>
      <c r="E57"/>
      <c r="F57"/>
      <c r="G57"/>
    </row>
    <row r="58" spans="1:7" ht="12" customHeight="1">
      <c r="A58"/>
      <c r="B58"/>
      <c r="C58"/>
      <c r="D58"/>
      <c r="E58"/>
      <c r="F58"/>
      <c r="G58"/>
    </row>
    <row r="59" spans="1:7" ht="12" customHeight="1">
      <c r="A59"/>
      <c r="B59"/>
      <c r="C59"/>
      <c r="D59"/>
      <c r="E59"/>
      <c r="F59"/>
      <c r="G59"/>
    </row>
    <row r="60" spans="1:7" ht="12" customHeight="1">
      <c r="A60"/>
      <c r="B60"/>
      <c r="C60"/>
      <c r="D60"/>
      <c r="E60"/>
      <c r="F60"/>
      <c r="G60"/>
    </row>
    <row r="61" spans="1:7" ht="12" customHeight="1">
      <c r="A61"/>
      <c r="B61"/>
      <c r="C61"/>
      <c r="D61"/>
      <c r="E61"/>
      <c r="F61"/>
      <c r="G61"/>
    </row>
    <row r="62" spans="1:7" ht="12" customHeight="1">
      <c r="A62"/>
      <c r="B62"/>
      <c r="C62"/>
      <c r="D62"/>
      <c r="E62"/>
      <c r="F62"/>
      <c r="G62"/>
    </row>
    <row r="63" spans="1:7" ht="12" customHeight="1">
      <c r="A63"/>
      <c r="B63"/>
      <c r="C63"/>
      <c r="D63"/>
      <c r="E63"/>
      <c r="F63"/>
      <c r="G63"/>
    </row>
    <row r="64" spans="1:7" ht="12" customHeight="1">
      <c r="A64"/>
      <c r="B64"/>
      <c r="C64"/>
      <c r="D64"/>
      <c r="E64"/>
      <c r="F64"/>
      <c r="G64"/>
    </row>
    <row r="65" spans="1:7" ht="12" customHeight="1">
      <c r="A65"/>
      <c r="B65"/>
      <c r="C65"/>
      <c r="D65"/>
      <c r="E65"/>
      <c r="F65"/>
      <c r="G65"/>
    </row>
    <row r="66" spans="1:7" ht="12" customHeight="1">
      <c r="A66"/>
      <c r="B66"/>
      <c r="C66"/>
      <c r="D66"/>
      <c r="E66"/>
      <c r="F66"/>
      <c r="G66"/>
    </row>
    <row r="67" spans="1:7" ht="12" customHeight="1">
      <c r="A67"/>
      <c r="B67"/>
      <c r="C67"/>
      <c r="D67"/>
      <c r="E67"/>
      <c r="F67"/>
      <c r="G67"/>
    </row>
    <row r="68" spans="1:7" ht="12" customHeight="1">
      <c r="A68"/>
      <c r="B68"/>
      <c r="C68"/>
      <c r="D68"/>
      <c r="E68"/>
      <c r="F68"/>
      <c r="G68"/>
    </row>
    <row r="69" spans="1:7" ht="12" customHeight="1">
      <c r="A69"/>
      <c r="B69"/>
      <c r="C69"/>
      <c r="D69"/>
      <c r="E69"/>
      <c r="F69"/>
      <c r="G69"/>
    </row>
    <row r="70" spans="1:7" ht="12" customHeight="1">
      <c r="A70"/>
      <c r="B70"/>
      <c r="C70"/>
      <c r="D70"/>
      <c r="E70"/>
      <c r="F70"/>
      <c r="G70"/>
    </row>
    <row r="71" spans="1:7" ht="12" customHeight="1">
      <c r="A71"/>
      <c r="B71"/>
      <c r="C71"/>
      <c r="D71"/>
      <c r="E71"/>
      <c r="F71"/>
      <c r="G71"/>
    </row>
    <row r="72" spans="1:7" ht="12" customHeight="1">
      <c r="A72"/>
      <c r="B72"/>
      <c r="C72"/>
      <c r="D72"/>
      <c r="E72"/>
      <c r="F72"/>
      <c r="G72"/>
    </row>
    <row r="73" spans="1:7" ht="12" customHeight="1">
      <c r="A73"/>
      <c r="B73"/>
      <c r="C73"/>
      <c r="D73"/>
      <c r="E73"/>
      <c r="F73"/>
      <c r="G73"/>
    </row>
    <row r="74" spans="1:7" ht="12" customHeight="1">
      <c r="A74"/>
      <c r="B74"/>
      <c r="C74"/>
      <c r="D74"/>
      <c r="E74"/>
      <c r="F74"/>
      <c r="G74"/>
    </row>
    <row r="75" spans="1:7" ht="12" customHeight="1">
      <c r="A75"/>
      <c r="B75"/>
      <c r="C75"/>
      <c r="D75"/>
      <c r="E75"/>
      <c r="F75"/>
      <c r="G75"/>
    </row>
    <row r="76" spans="1:7" ht="12" customHeight="1">
      <c r="A76"/>
      <c r="B76"/>
      <c r="C76"/>
      <c r="D76"/>
      <c r="E76"/>
      <c r="F76"/>
      <c r="G76"/>
    </row>
    <row r="77" spans="1:7" ht="12" customHeight="1">
      <c r="A77"/>
      <c r="B77"/>
      <c r="C77"/>
      <c r="D77"/>
      <c r="E77"/>
      <c r="F77"/>
      <c r="G77"/>
    </row>
    <row r="78" spans="1:7" ht="12" customHeight="1">
      <c r="A78"/>
      <c r="B78"/>
      <c r="C78"/>
      <c r="D78"/>
      <c r="E78"/>
      <c r="F78"/>
      <c r="G78"/>
    </row>
    <row r="79" spans="1:7" ht="12" customHeight="1">
      <c r="A79"/>
      <c r="B79"/>
      <c r="C79"/>
      <c r="D79"/>
      <c r="E79"/>
      <c r="F79"/>
      <c r="G79"/>
    </row>
  </sheetData>
  <sheetProtection selectLockedCells="1" selectUnlockedCells="1"/>
  <printOptions/>
  <pageMargins left="0.39375" right="0.39375" top="0.7875" bottom="0.7875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showGridLines="0" tabSelected="1" zoomScalePageLayoutView="0" workbookViewId="0" topLeftCell="A1">
      <selection activeCell="A1" sqref="A1:H1"/>
    </sheetView>
  </sheetViews>
  <sheetFormatPr defaultColWidth="10.5" defaultRowHeight="12" customHeight="1"/>
  <cols>
    <col min="1" max="1" width="4" style="18" customWidth="1"/>
    <col min="2" max="2" width="12.33203125" style="19" customWidth="1"/>
    <col min="3" max="3" width="49.83203125" style="19" customWidth="1"/>
    <col min="4" max="4" width="3.83203125" style="19" customWidth="1"/>
    <col min="5" max="5" width="11.33203125" style="20" customWidth="1"/>
    <col min="6" max="6" width="11.5" style="21" customWidth="1"/>
    <col min="7" max="7" width="17.33203125" style="21" customWidth="1"/>
    <col min="8" max="8" width="13.83203125" style="20" customWidth="1"/>
    <col min="9" max="16384" width="10.5" style="2" customWidth="1"/>
  </cols>
  <sheetData>
    <row r="1" spans="1:8" s="1" customFormat="1" ht="27.75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s="1" customFormat="1" ht="12.75" customHeight="1">
      <c r="A2" s="22" t="s">
        <v>107</v>
      </c>
      <c r="B2" s="23"/>
      <c r="C2" s="23"/>
      <c r="D2" s="23"/>
      <c r="E2" s="23"/>
      <c r="F2" s="23"/>
      <c r="G2" s="23"/>
      <c r="H2" s="23"/>
    </row>
    <row r="3" spans="1:8" s="1" customFormat="1" ht="12.75" customHeight="1">
      <c r="A3" s="22" t="s">
        <v>108</v>
      </c>
      <c r="B3" s="23"/>
      <c r="C3" s="23"/>
      <c r="D3" s="23"/>
      <c r="E3" s="23"/>
      <c r="F3" s="23"/>
      <c r="G3" s="23"/>
      <c r="H3" s="23"/>
    </row>
    <row r="4" spans="1:8" s="1" customFormat="1" ht="13.5" customHeight="1">
      <c r="A4" s="24"/>
      <c r="B4" s="22"/>
      <c r="C4" s="24"/>
      <c r="D4" s="25"/>
      <c r="E4" s="25"/>
      <c r="F4" s="25"/>
      <c r="G4" s="25"/>
      <c r="H4" s="25"/>
    </row>
    <row r="5" spans="1:8" s="1" customFormat="1" ht="6.75" customHeight="1">
      <c r="A5" s="26"/>
      <c r="B5" s="27"/>
      <c r="C5" s="27"/>
      <c r="D5" s="27"/>
      <c r="E5" s="28"/>
      <c r="F5" s="29"/>
      <c r="G5" s="29"/>
      <c r="H5" s="28"/>
    </row>
    <row r="6" spans="1:8" s="1" customFormat="1" ht="12.75" customHeight="1">
      <c r="A6" s="23" t="s">
        <v>1</v>
      </c>
      <c r="B6" s="23"/>
      <c r="C6" s="23" t="s">
        <v>2</v>
      </c>
      <c r="D6" s="23"/>
      <c r="E6" s="23"/>
      <c r="F6" s="23"/>
      <c r="G6" s="23"/>
      <c r="H6" s="23"/>
    </row>
    <row r="7" spans="1:8" s="1" customFormat="1" ht="13.5" customHeight="1">
      <c r="A7" s="23" t="s">
        <v>3</v>
      </c>
      <c r="B7" s="23"/>
      <c r="C7" s="23" t="s">
        <v>4</v>
      </c>
      <c r="D7" s="23"/>
      <c r="E7" s="23" t="s">
        <v>5</v>
      </c>
      <c r="F7" s="23"/>
      <c r="G7" s="23"/>
      <c r="H7" s="23"/>
    </row>
    <row r="8" spans="1:8" s="1" customFormat="1" ht="13.5" customHeight="1">
      <c r="A8" s="56" t="s">
        <v>6</v>
      </c>
      <c r="B8" s="56"/>
      <c r="C8" s="56"/>
      <c r="D8" s="30"/>
      <c r="E8" s="23" t="s">
        <v>7</v>
      </c>
      <c r="F8" s="31"/>
      <c r="G8" s="31"/>
      <c r="H8" s="32"/>
    </row>
    <row r="9" spans="1:8" s="1" customFormat="1" ht="6.75" customHeight="1">
      <c r="A9" s="26"/>
      <c r="B9" s="26"/>
      <c r="C9" s="26"/>
      <c r="D9" s="26"/>
      <c r="E9" s="26"/>
      <c r="F9" s="26"/>
      <c r="G9" s="26"/>
      <c r="H9" s="26"/>
    </row>
    <row r="10" spans="1:8" s="1" customFormat="1" ht="28.5" customHeight="1">
      <c r="A10" s="33" t="s">
        <v>8</v>
      </c>
      <c r="B10" s="33" t="s">
        <v>9</v>
      </c>
      <c r="C10" s="33" t="s">
        <v>10</v>
      </c>
      <c r="D10" s="33" t="s">
        <v>11</v>
      </c>
      <c r="E10" s="33" t="s">
        <v>12</v>
      </c>
      <c r="F10" s="33" t="s">
        <v>13</v>
      </c>
      <c r="G10" s="33" t="s">
        <v>14</v>
      </c>
      <c r="H10" s="33" t="s">
        <v>15</v>
      </c>
    </row>
    <row r="11" spans="1:8" s="1" customFormat="1" ht="12.75" customHeight="1" hidden="1">
      <c r="A11" s="33" t="s">
        <v>16</v>
      </c>
      <c r="B11" s="33" t="s">
        <v>17</v>
      </c>
      <c r="C11" s="33" t="s">
        <v>18</v>
      </c>
      <c r="D11" s="33" t="s">
        <v>19</v>
      </c>
      <c r="E11" s="33" t="s">
        <v>20</v>
      </c>
      <c r="F11" s="33" t="s">
        <v>21</v>
      </c>
      <c r="G11" s="33" t="s">
        <v>22</v>
      </c>
      <c r="H11" s="33" t="s">
        <v>23</v>
      </c>
    </row>
    <row r="12" spans="1:8" s="1" customFormat="1" ht="3" customHeight="1">
      <c r="A12" s="26"/>
      <c r="B12" s="26"/>
      <c r="C12" s="26"/>
      <c r="D12" s="26"/>
      <c r="E12" s="26"/>
      <c r="F12" s="26"/>
      <c r="G12" s="26"/>
      <c r="H12" s="26"/>
    </row>
    <row r="13" spans="1:8" s="1" customFormat="1" ht="30.75" customHeight="1">
      <c r="A13" s="34"/>
      <c r="B13" s="35" t="s">
        <v>24</v>
      </c>
      <c r="C13" s="35" t="s">
        <v>25</v>
      </c>
      <c r="D13" s="35"/>
      <c r="E13" s="36"/>
      <c r="F13" s="37"/>
      <c r="G13" s="37">
        <f>SUM(G14+G18+G26)</f>
        <v>0</v>
      </c>
      <c r="H13" s="36">
        <v>0.074502</v>
      </c>
    </row>
    <row r="14" spans="1:8" s="1" customFormat="1" ht="28.5" customHeight="1">
      <c r="A14" s="38"/>
      <c r="B14" s="39" t="s">
        <v>21</v>
      </c>
      <c r="C14" s="39" t="s">
        <v>26</v>
      </c>
      <c r="D14" s="39"/>
      <c r="E14" s="40"/>
      <c r="F14" s="41"/>
      <c r="G14" s="41">
        <f>SUM(G15:G17)</f>
        <v>0</v>
      </c>
      <c r="H14" s="40">
        <v>0.015002</v>
      </c>
    </row>
    <row r="15" spans="1:8" s="1" customFormat="1" ht="24" customHeight="1">
      <c r="A15" s="42">
        <v>1</v>
      </c>
      <c r="B15" s="43" t="s">
        <v>27</v>
      </c>
      <c r="C15" s="43" t="s">
        <v>28</v>
      </c>
      <c r="D15" s="43" t="s">
        <v>29</v>
      </c>
      <c r="E15" s="44">
        <v>2.6</v>
      </c>
      <c r="F15" s="45">
        <v>0</v>
      </c>
      <c r="G15" s="45">
        <f>SUM(E15*F15)</f>
        <v>0</v>
      </c>
      <c r="H15" s="44">
        <v>0.015002</v>
      </c>
    </row>
    <row r="16" spans="1:8" s="1" customFormat="1" ht="34.5" customHeight="1">
      <c r="A16" s="42">
        <v>2</v>
      </c>
      <c r="B16" s="43" t="s">
        <v>30</v>
      </c>
      <c r="C16" s="43" t="s">
        <v>31</v>
      </c>
      <c r="D16" s="43" t="s">
        <v>32</v>
      </c>
      <c r="E16" s="44">
        <v>30</v>
      </c>
      <c r="F16" s="45">
        <v>0</v>
      </c>
      <c r="G16" s="45">
        <f>SUM(E16*F16)</f>
        <v>0</v>
      </c>
      <c r="H16" s="44">
        <v>0</v>
      </c>
    </row>
    <row r="17" spans="1:8" s="1" customFormat="1" ht="24" customHeight="1">
      <c r="A17" s="42">
        <v>3</v>
      </c>
      <c r="B17" s="43" t="s">
        <v>33</v>
      </c>
      <c r="C17" s="43" t="s">
        <v>34</v>
      </c>
      <c r="D17" s="43" t="s">
        <v>32</v>
      </c>
      <c r="E17" s="44">
        <v>120</v>
      </c>
      <c r="F17" s="45">
        <v>0</v>
      </c>
      <c r="G17" s="45">
        <f>SUM(E17*F17)</f>
        <v>0</v>
      </c>
      <c r="H17" s="44">
        <v>0</v>
      </c>
    </row>
    <row r="18" spans="1:8" s="1" customFormat="1" ht="28.5" customHeight="1">
      <c r="A18" s="38"/>
      <c r="B18" s="39" t="s">
        <v>35</v>
      </c>
      <c r="C18" s="39" t="s">
        <v>36</v>
      </c>
      <c r="D18" s="39"/>
      <c r="E18" s="40"/>
      <c r="F18" s="41"/>
      <c r="G18" s="41">
        <f>SUM(G19:G25)</f>
        <v>0</v>
      </c>
      <c r="H18" s="40">
        <v>0.0595</v>
      </c>
    </row>
    <row r="19" spans="1:8" s="1" customFormat="1" ht="24" customHeight="1">
      <c r="A19" s="42">
        <v>4</v>
      </c>
      <c r="B19" s="43" t="s">
        <v>37</v>
      </c>
      <c r="C19" s="43" t="s">
        <v>38</v>
      </c>
      <c r="D19" s="43" t="s">
        <v>39</v>
      </c>
      <c r="E19" s="44">
        <v>1</v>
      </c>
      <c r="F19" s="45">
        <v>0</v>
      </c>
      <c r="G19" s="45">
        <f aca="true" t="shared" si="0" ref="G19:G25">SUM(E19*F19)</f>
        <v>0</v>
      </c>
      <c r="H19" s="44">
        <v>0</v>
      </c>
    </row>
    <row r="20" spans="1:8" s="1" customFormat="1" ht="13.5" customHeight="1">
      <c r="A20" s="42">
        <v>5</v>
      </c>
      <c r="B20" s="43" t="s">
        <v>40</v>
      </c>
      <c r="C20" s="43" t="s">
        <v>41</v>
      </c>
      <c r="D20" s="43" t="s">
        <v>39</v>
      </c>
      <c r="E20" s="44">
        <v>1</v>
      </c>
      <c r="F20" s="45">
        <v>0</v>
      </c>
      <c r="G20" s="45">
        <f t="shared" si="0"/>
        <v>0</v>
      </c>
      <c r="H20" s="44">
        <v>0.025</v>
      </c>
    </row>
    <row r="21" spans="1:8" s="1" customFormat="1" ht="24" customHeight="1">
      <c r="A21" s="46">
        <v>6</v>
      </c>
      <c r="B21" s="47" t="s">
        <v>42</v>
      </c>
      <c r="C21" s="47" t="s">
        <v>43</v>
      </c>
      <c r="D21" s="47" t="s">
        <v>39</v>
      </c>
      <c r="E21" s="48">
        <v>1</v>
      </c>
      <c r="F21" s="49">
        <v>0</v>
      </c>
      <c r="G21" s="45">
        <f t="shared" si="0"/>
        <v>0</v>
      </c>
      <c r="H21" s="48">
        <v>0.02</v>
      </c>
    </row>
    <row r="22" spans="1:8" s="1" customFormat="1" ht="13.5" customHeight="1">
      <c r="A22" s="42">
        <v>7</v>
      </c>
      <c r="B22" s="43" t="s">
        <v>44</v>
      </c>
      <c r="C22" s="43" t="s">
        <v>45</v>
      </c>
      <c r="D22" s="43" t="s">
        <v>39</v>
      </c>
      <c r="E22" s="44">
        <v>1</v>
      </c>
      <c r="F22" s="45">
        <v>0</v>
      </c>
      <c r="G22" s="45">
        <f t="shared" si="0"/>
        <v>0</v>
      </c>
      <c r="H22" s="44">
        <v>0</v>
      </c>
    </row>
    <row r="23" spans="1:8" s="1" customFormat="1" ht="13.5" customHeight="1">
      <c r="A23" s="42">
        <v>8</v>
      </c>
      <c r="B23" s="43" t="s">
        <v>46</v>
      </c>
      <c r="C23" s="43" t="s">
        <v>47</v>
      </c>
      <c r="D23" s="43" t="s">
        <v>39</v>
      </c>
      <c r="E23" s="44">
        <v>9</v>
      </c>
      <c r="F23" s="45">
        <v>0</v>
      </c>
      <c r="G23" s="45">
        <f t="shared" si="0"/>
        <v>0</v>
      </c>
      <c r="H23" s="44">
        <v>0</v>
      </c>
    </row>
    <row r="24" spans="1:8" s="1" customFormat="1" ht="45" customHeight="1">
      <c r="A24" s="42">
        <v>9</v>
      </c>
      <c r="B24" s="43" t="s">
        <v>48</v>
      </c>
      <c r="C24" s="43" t="s">
        <v>49</v>
      </c>
      <c r="D24" s="43" t="s">
        <v>50</v>
      </c>
      <c r="E24" s="44">
        <v>145</v>
      </c>
      <c r="F24" s="45">
        <v>0</v>
      </c>
      <c r="G24" s="45">
        <f t="shared" si="0"/>
        <v>0</v>
      </c>
      <c r="H24" s="44">
        <v>0.0145</v>
      </c>
    </row>
    <row r="25" spans="1:8" s="1" customFormat="1" ht="24" customHeight="1">
      <c r="A25" s="42">
        <v>10</v>
      </c>
      <c r="B25" s="43" t="s">
        <v>51</v>
      </c>
      <c r="C25" s="43" t="s">
        <v>52</v>
      </c>
      <c r="D25" s="43" t="s">
        <v>53</v>
      </c>
      <c r="E25" s="44">
        <v>0.1</v>
      </c>
      <c r="F25" s="45">
        <v>0</v>
      </c>
      <c r="G25" s="45">
        <f t="shared" si="0"/>
        <v>0</v>
      </c>
      <c r="H25" s="44">
        <v>0</v>
      </c>
    </row>
    <row r="26" spans="1:8" s="1" customFormat="1" ht="28.5" customHeight="1">
      <c r="A26" s="38"/>
      <c r="B26" s="39" t="s">
        <v>54</v>
      </c>
      <c r="C26" s="39" t="s">
        <v>55</v>
      </c>
      <c r="D26" s="39"/>
      <c r="E26" s="40"/>
      <c r="F26" s="41"/>
      <c r="G26" s="41">
        <f>SUM(G27)</f>
        <v>0</v>
      </c>
      <c r="H26" s="40">
        <v>0</v>
      </c>
    </row>
    <row r="27" spans="1:8" s="1" customFormat="1" ht="13.5" customHeight="1">
      <c r="A27" s="42">
        <v>11</v>
      </c>
      <c r="B27" s="43" t="s">
        <v>56</v>
      </c>
      <c r="C27" s="43" t="s">
        <v>57</v>
      </c>
      <c r="D27" s="43" t="s">
        <v>53</v>
      </c>
      <c r="E27" s="44">
        <v>0.075</v>
      </c>
      <c r="F27" s="45">
        <v>0</v>
      </c>
      <c r="G27" s="45">
        <f>SUM(E27*F27)</f>
        <v>0</v>
      </c>
      <c r="H27" s="44">
        <v>0</v>
      </c>
    </row>
    <row r="28" spans="1:8" s="1" customFormat="1" ht="30.75" customHeight="1">
      <c r="A28" s="34"/>
      <c r="B28" s="35" t="s">
        <v>58</v>
      </c>
      <c r="C28" s="35" t="s">
        <v>59</v>
      </c>
      <c r="D28" s="35"/>
      <c r="E28" s="36"/>
      <c r="F28" s="37"/>
      <c r="G28" s="37">
        <f>SUM(G29+G64)</f>
        <v>0</v>
      </c>
      <c r="H28" s="36">
        <v>0</v>
      </c>
    </row>
    <row r="29" spans="1:8" s="1" customFormat="1" ht="28.5" customHeight="1">
      <c r="A29" s="38"/>
      <c r="B29" s="39" t="s">
        <v>60</v>
      </c>
      <c r="C29" s="39" t="s">
        <v>61</v>
      </c>
      <c r="D29" s="39"/>
      <c r="E29" s="40"/>
      <c r="F29" s="41"/>
      <c r="G29" s="41">
        <f>SUM(G31+G56+G60)</f>
        <v>0</v>
      </c>
      <c r="H29" s="40">
        <v>0</v>
      </c>
    </row>
    <row r="30" spans="1:8" s="1" customFormat="1" ht="13.5" customHeight="1">
      <c r="A30" s="38"/>
      <c r="B30" s="39"/>
      <c r="C30" s="39" t="s">
        <v>62</v>
      </c>
      <c r="D30" s="39"/>
      <c r="E30" s="40"/>
      <c r="F30" s="41"/>
      <c r="G30" s="41">
        <f>SUM(G31+G56)</f>
        <v>0</v>
      </c>
      <c r="H30" s="40">
        <v>0</v>
      </c>
    </row>
    <row r="31" spans="1:8" s="1" customFormat="1" ht="14.25" customHeight="1">
      <c r="A31" s="38"/>
      <c r="B31" s="39"/>
      <c r="C31" s="39" t="s">
        <v>63</v>
      </c>
      <c r="D31" s="39"/>
      <c r="E31" s="40"/>
      <c r="F31" s="41"/>
      <c r="G31" s="41">
        <f>SUM(G32:G54)</f>
        <v>0</v>
      </c>
      <c r="H31" s="40">
        <v>0</v>
      </c>
    </row>
    <row r="32" spans="1:8" s="1" customFormat="1" ht="13.5" customHeight="1">
      <c r="A32" s="42">
        <v>12</v>
      </c>
      <c r="B32" s="43"/>
      <c r="C32" s="43" t="s">
        <v>64</v>
      </c>
      <c r="D32" s="43" t="s">
        <v>39</v>
      </c>
      <c r="E32" s="44">
        <v>60</v>
      </c>
      <c r="F32" s="45">
        <v>0</v>
      </c>
      <c r="G32" s="45">
        <f aca="true" t="shared" si="1" ref="G32:G54">SUM(E32*F32)</f>
        <v>0</v>
      </c>
      <c r="H32" s="44">
        <v>0</v>
      </c>
    </row>
    <row r="33" spans="1:8" s="1" customFormat="1" ht="15" customHeight="1">
      <c r="A33" s="42">
        <v>13</v>
      </c>
      <c r="B33" s="43"/>
      <c r="C33" s="43" t="s">
        <v>65</v>
      </c>
      <c r="D33" s="43" t="s">
        <v>39</v>
      </c>
      <c r="E33" s="44">
        <v>55</v>
      </c>
      <c r="F33" s="45">
        <v>0</v>
      </c>
      <c r="G33" s="45">
        <f t="shared" si="1"/>
        <v>0</v>
      </c>
      <c r="H33" s="44">
        <v>0</v>
      </c>
    </row>
    <row r="34" spans="1:8" s="1" customFormat="1" ht="15" customHeight="1">
      <c r="A34" s="42">
        <v>14</v>
      </c>
      <c r="B34" s="43"/>
      <c r="C34" s="43" t="s">
        <v>66</v>
      </c>
      <c r="D34" s="43" t="s">
        <v>39</v>
      </c>
      <c r="E34" s="44">
        <v>85</v>
      </c>
      <c r="F34" s="45">
        <v>0</v>
      </c>
      <c r="G34" s="45">
        <f t="shared" si="1"/>
        <v>0</v>
      </c>
      <c r="H34" s="44">
        <v>0</v>
      </c>
    </row>
    <row r="35" spans="1:8" s="1" customFormat="1" ht="15.75" customHeight="1">
      <c r="A35" s="42">
        <v>15</v>
      </c>
      <c r="B35" s="43"/>
      <c r="C35" s="43" t="s">
        <v>67</v>
      </c>
      <c r="D35" s="43" t="s">
        <v>39</v>
      </c>
      <c r="E35" s="44">
        <v>10</v>
      </c>
      <c r="F35" s="45">
        <v>0</v>
      </c>
      <c r="G35" s="45">
        <f t="shared" si="1"/>
        <v>0</v>
      </c>
      <c r="H35" s="44">
        <v>0</v>
      </c>
    </row>
    <row r="36" spans="1:8" s="1" customFormat="1" ht="13.5" customHeight="1">
      <c r="A36" s="42">
        <v>16</v>
      </c>
      <c r="B36" s="43"/>
      <c r="C36" s="43" t="s">
        <v>68</v>
      </c>
      <c r="D36" s="43" t="s">
        <v>39</v>
      </c>
      <c r="E36" s="44">
        <v>3</v>
      </c>
      <c r="F36" s="45">
        <v>0</v>
      </c>
      <c r="G36" s="45">
        <f t="shared" si="1"/>
        <v>0</v>
      </c>
      <c r="H36" s="44">
        <v>0</v>
      </c>
    </row>
    <row r="37" spans="1:8" s="1" customFormat="1" ht="15" customHeight="1">
      <c r="A37" s="42">
        <v>17</v>
      </c>
      <c r="B37" s="43"/>
      <c r="C37" s="43" t="s">
        <v>69</v>
      </c>
      <c r="D37" s="43" t="s">
        <v>39</v>
      </c>
      <c r="E37" s="44">
        <v>3</v>
      </c>
      <c r="F37" s="45">
        <v>0</v>
      </c>
      <c r="G37" s="45">
        <f t="shared" si="1"/>
        <v>0</v>
      </c>
      <c r="H37" s="44">
        <v>0</v>
      </c>
    </row>
    <row r="38" spans="1:8" ht="12" customHeight="1">
      <c r="A38" s="42">
        <v>18</v>
      </c>
      <c r="B38" s="43"/>
      <c r="C38" s="43" t="s">
        <v>70</v>
      </c>
      <c r="D38" s="43" t="s">
        <v>39</v>
      </c>
      <c r="E38" s="44">
        <v>2</v>
      </c>
      <c r="F38" s="45">
        <v>0</v>
      </c>
      <c r="G38" s="45">
        <f t="shared" si="1"/>
        <v>0</v>
      </c>
      <c r="H38" s="44">
        <v>0</v>
      </c>
    </row>
    <row r="39" spans="1:8" ht="12" customHeight="1">
      <c r="A39" s="42">
        <v>19</v>
      </c>
      <c r="B39" s="43"/>
      <c r="C39" s="43" t="s">
        <v>71</v>
      </c>
      <c r="D39" s="43" t="s">
        <v>39</v>
      </c>
      <c r="E39" s="44">
        <v>55</v>
      </c>
      <c r="F39" s="45">
        <v>0</v>
      </c>
      <c r="G39" s="45">
        <f t="shared" si="1"/>
        <v>0</v>
      </c>
      <c r="H39" s="44">
        <v>0</v>
      </c>
    </row>
    <row r="40" spans="1:8" ht="12" customHeight="1">
      <c r="A40" s="42">
        <v>20</v>
      </c>
      <c r="B40" s="43"/>
      <c r="C40" s="43" t="s">
        <v>72</v>
      </c>
      <c r="D40" s="43" t="s">
        <v>39</v>
      </c>
      <c r="E40" s="44">
        <v>1</v>
      </c>
      <c r="F40" s="45">
        <v>0</v>
      </c>
      <c r="G40" s="45">
        <f t="shared" si="1"/>
        <v>0</v>
      </c>
      <c r="H40" s="44">
        <v>0</v>
      </c>
    </row>
    <row r="41" spans="1:8" ht="12" customHeight="1">
      <c r="A41" s="42">
        <v>21</v>
      </c>
      <c r="B41" s="43"/>
      <c r="C41" s="43" t="s">
        <v>73</v>
      </c>
      <c r="D41" s="43" t="s">
        <v>39</v>
      </c>
      <c r="E41" s="44">
        <v>2</v>
      </c>
      <c r="F41" s="45">
        <v>0</v>
      </c>
      <c r="G41" s="45">
        <f t="shared" si="1"/>
        <v>0</v>
      </c>
      <c r="H41" s="44">
        <v>0</v>
      </c>
    </row>
    <row r="42" spans="1:8" ht="12" customHeight="1">
      <c r="A42" s="42">
        <v>22</v>
      </c>
      <c r="B42" s="43"/>
      <c r="C42" s="43" t="s">
        <v>74</v>
      </c>
      <c r="D42" s="43" t="s">
        <v>39</v>
      </c>
      <c r="E42" s="44">
        <v>1</v>
      </c>
      <c r="F42" s="45">
        <v>0</v>
      </c>
      <c r="G42" s="45">
        <f t="shared" si="1"/>
        <v>0</v>
      </c>
      <c r="H42" s="44">
        <v>0</v>
      </c>
    </row>
    <row r="43" spans="1:8" ht="12" customHeight="1">
      <c r="A43" s="42">
        <v>23</v>
      </c>
      <c r="B43" s="43"/>
      <c r="C43" s="43" t="s">
        <v>75</v>
      </c>
      <c r="D43" s="43" t="s">
        <v>39</v>
      </c>
      <c r="E43" s="44">
        <v>10</v>
      </c>
      <c r="F43" s="45">
        <v>0</v>
      </c>
      <c r="G43" s="45">
        <f t="shared" si="1"/>
        <v>0</v>
      </c>
      <c r="H43" s="44">
        <v>0</v>
      </c>
    </row>
    <row r="44" spans="1:8" ht="12" customHeight="1">
      <c r="A44" s="42">
        <v>24</v>
      </c>
      <c r="B44" s="43"/>
      <c r="C44" s="43" t="s">
        <v>76</v>
      </c>
      <c r="D44" s="43" t="s">
        <v>39</v>
      </c>
      <c r="E44" s="44">
        <v>40</v>
      </c>
      <c r="F44" s="45">
        <v>0</v>
      </c>
      <c r="G44" s="45">
        <f t="shared" si="1"/>
        <v>0</v>
      </c>
      <c r="H44" s="44">
        <v>0</v>
      </c>
    </row>
    <row r="45" spans="1:8" ht="12" customHeight="1">
      <c r="A45" s="42">
        <v>25</v>
      </c>
      <c r="B45" s="43"/>
      <c r="C45" s="43" t="s">
        <v>77</v>
      </c>
      <c r="D45" s="43" t="s">
        <v>39</v>
      </c>
      <c r="E45" s="44">
        <v>2</v>
      </c>
      <c r="F45" s="45">
        <v>0</v>
      </c>
      <c r="G45" s="45">
        <f t="shared" si="1"/>
        <v>0</v>
      </c>
      <c r="H45" s="44">
        <v>0</v>
      </c>
    </row>
    <row r="46" spans="1:8" ht="12" customHeight="1">
      <c r="A46" s="42">
        <v>26</v>
      </c>
      <c r="B46" s="43"/>
      <c r="C46" s="43" t="s">
        <v>78</v>
      </c>
      <c r="D46" s="43" t="s">
        <v>39</v>
      </c>
      <c r="E46" s="44">
        <v>4</v>
      </c>
      <c r="F46" s="45">
        <v>0</v>
      </c>
      <c r="G46" s="45">
        <f t="shared" si="1"/>
        <v>0</v>
      </c>
      <c r="H46" s="44">
        <v>0</v>
      </c>
    </row>
    <row r="47" spans="1:8" ht="12" customHeight="1">
      <c r="A47" s="42">
        <v>27</v>
      </c>
      <c r="B47" s="43"/>
      <c r="C47" s="43" t="s">
        <v>79</v>
      </c>
      <c r="D47" s="43" t="s">
        <v>39</v>
      </c>
      <c r="E47" s="44">
        <v>14</v>
      </c>
      <c r="F47" s="45">
        <v>0</v>
      </c>
      <c r="G47" s="45">
        <f t="shared" si="1"/>
        <v>0</v>
      </c>
      <c r="H47" s="44">
        <v>0</v>
      </c>
    </row>
    <row r="48" spans="1:8" ht="12" customHeight="1">
      <c r="A48" s="42">
        <v>28</v>
      </c>
      <c r="B48" s="43"/>
      <c r="C48" s="43" t="s">
        <v>80</v>
      </c>
      <c r="D48" s="43" t="s">
        <v>39</v>
      </c>
      <c r="E48" s="44">
        <v>6</v>
      </c>
      <c r="F48" s="45">
        <v>0</v>
      </c>
      <c r="G48" s="45">
        <f t="shared" si="1"/>
        <v>0</v>
      </c>
      <c r="H48" s="44">
        <v>0</v>
      </c>
    </row>
    <row r="49" spans="1:8" ht="12" customHeight="1">
      <c r="A49" s="42">
        <v>29</v>
      </c>
      <c r="B49" s="43"/>
      <c r="C49" s="43" t="s">
        <v>81</v>
      </c>
      <c r="D49" s="43" t="s">
        <v>39</v>
      </c>
      <c r="E49" s="44">
        <v>20</v>
      </c>
      <c r="F49" s="45">
        <v>0</v>
      </c>
      <c r="G49" s="45">
        <f t="shared" si="1"/>
        <v>0</v>
      </c>
      <c r="H49" s="44">
        <v>0</v>
      </c>
    </row>
    <row r="50" spans="1:8" ht="12" customHeight="1">
      <c r="A50" s="50">
        <v>30</v>
      </c>
      <c r="B50" s="43"/>
      <c r="C50" s="43" t="s">
        <v>82</v>
      </c>
      <c r="D50" s="43" t="s">
        <v>39</v>
      </c>
      <c r="E50" s="44">
        <v>2</v>
      </c>
      <c r="F50" s="45">
        <v>0</v>
      </c>
      <c r="G50" s="45">
        <f t="shared" si="1"/>
        <v>0</v>
      </c>
      <c r="H50" s="44">
        <v>0</v>
      </c>
    </row>
    <row r="51" spans="1:8" ht="12" customHeight="1">
      <c r="A51" s="42">
        <v>31</v>
      </c>
      <c r="B51" s="43"/>
      <c r="C51" s="43" t="s">
        <v>83</v>
      </c>
      <c r="D51" s="43" t="s">
        <v>39</v>
      </c>
      <c r="E51" s="44">
        <v>4</v>
      </c>
      <c r="F51" s="45">
        <v>0</v>
      </c>
      <c r="G51" s="45">
        <f t="shared" si="1"/>
        <v>0</v>
      </c>
      <c r="H51" s="44">
        <v>0</v>
      </c>
    </row>
    <row r="52" spans="1:8" ht="12" customHeight="1">
      <c r="A52" s="42">
        <v>32</v>
      </c>
      <c r="B52" s="43"/>
      <c r="C52" s="43" t="s">
        <v>66</v>
      </c>
      <c r="D52" s="43" t="s">
        <v>39</v>
      </c>
      <c r="E52" s="44">
        <v>30</v>
      </c>
      <c r="F52" s="45">
        <v>0</v>
      </c>
      <c r="G52" s="45">
        <f t="shared" si="1"/>
        <v>0</v>
      </c>
      <c r="H52" s="44">
        <v>0</v>
      </c>
    </row>
    <row r="53" spans="1:8" ht="12" customHeight="1">
      <c r="A53" s="42">
        <v>33</v>
      </c>
      <c r="B53" s="43"/>
      <c r="C53" s="43" t="s">
        <v>84</v>
      </c>
      <c r="D53" s="43" t="s">
        <v>39</v>
      </c>
      <c r="E53" s="44">
        <v>10</v>
      </c>
      <c r="F53" s="45">
        <v>0</v>
      </c>
      <c r="G53" s="45">
        <f t="shared" si="1"/>
        <v>0</v>
      </c>
      <c r="H53" s="44">
        <v>0</v>
      </c>
    </row>
    <row r="54" spans="1:8" ht="12" customHeight="1">
      <c r="A54" s="42">
        <v>34</v>
      </c>
      <c r="B54" s="43"/>
      <c r="C54" s="43" t="s">
        <v>85</v>
      </c>
      <c r="D54" s="43" t="s">
        <v>39</v>
      </c>
      <c r="E54" s="44">
        <v>40</v>
      </c>
      <c r="F54" s="45">
        <v>0</v>
      </c>
      <c r="G54" s="45">
        <f t="shared" si="1"/>
        <v>0</v>
      </c>
      <c r="H54" s="44">
        <v>0</v>
      </c>
    </row>
    <row r="55" spans="1:8" ht="12" customHeight="1">
      <c r="A55"/>
      <c r="B55"/>
      <c r="C55"/>
      <c r="D55"/>
      <c r="E55"/>
      <c r="F55"/>
      <c r="G55"/>
      <c r="H55"/>
    </row>
    <row r="56" spans="1:8" ht="12" customHeight="1">
      <c r="A56" s="38"/>
      <c r="B56" s="39"/>
      <c r="C56" s="39" t="s">
        <v>86</v>
      </c>
      <c r="D56" s="39"/>
      <c r="E56" s="40"/>
      <c r="F56" s="41"/>
      <c r="G56" s="41">
        <f>SUM(G57:G58)</f>
        <v>0</v>
      </c>
      <c r="H56" s="40">
        <v>0</v>
      </c>
    </row>
    <row r="57" spans="1:8" ht="12" customHeight="1">
      <c r="A57" s="42">
        <v>35</v>
      </c>
      <c r="B57" s="43"/>
      <c r="C57" s="43" t="s">
        <v>87</v>
      </c>
      <c r="D57" s="43" t="s">
        <v>39</v>
      </c>
      <c r="E57" s="44"/>
      <c r="F57" s="45"/>
      <c r="G57" s="45">
        <f>SUM(G31*0.03)</f>
        <v>0</v>
      </c>
      <c r="H57" s="44">
        <v>0</v>
      </c>
    </row>
    <row r="58" spans="1:8" ht="12" customHeight="1">
      <c r="A58" s="42">
        <v>36</v>
      </c>
      <c r="B58" s="43"/>
      <c r="C58" s="43" t="s">
        <v>88</v>
      </c>
      <c r="D58" s="43" t="s">
        <v>39</v>
      </c>
      <c r="E58" s="44"/>
      <c r="F58" s="45"/>
      <c r="G58" s="45">
        <f>SUM(G31*0.03)</f>
        <v>0</v>
      </c>
      <c r="H58" s="44">
        <v>0</v>
      </c>
    </row>
    <row r="59" spans="1:8" ht="12" customHeight="1">
      <c r="A59"/>
      <c r="B59"/>
      <c r="C59"/>
      <c r="D59"/>
      <c r="E59"/>
      <c r="F59"/>
      <c r="G59"/>
      <c r="H59"/>
    </row>
    <row r="60" spans="1:8" ht="12" customHeight="1">
      <c r="A60" s="38"/>
      <c r="B60" s="39"/>
      <c r="C60" s="39" t="s">
        <v>86</v>
      </c>
      <c r="D60" s="39"/>
      <c r="E60" s="40"/>
      <c r="F60" s="41"/>
      <c r="G60" s="41">
        <f>SUM(G61:G62)</f>
        <v>0</v>
      </c>
      <c r="H60" s="40">
        <v>0</v>
      </c>
    </row>
    <row r="61" spans="1:8" ht="12" customHeight="1">
      <c r="A61" s="42">
        <v>37</v>
      </c>
      <c r="B61" s="43"/>
      <c r="C61" s="43" t="s">
        <v>89</v>
      </c>
      <c r="D61" s="43"/>
      <c r="E61" s="44"/>
      <c r="F61" s="45"/>
      <c r="G61" s="45">
        <v>0</v>
      </c>
      <c r="H61" s="44">
        <v>0</v>
      </c>
    </row>
    <row r="62" spans="1:8" ht="12" customHeight="1">
      <c r="A62" s="42">
        <v>38</v>
      </c>
      <c r="B62" s="43"/>
      <c r="C62" s="43" t="s">
        <v>90</v>
      </c>
      <c r="D62" s="43"/>
      <c r="E62" s="44"/>
      <c r="F62" s="45"/>
      <c r="G62" s="45">
        <v>0</v>
      </c>
      <c r="H62" s="44">
        <v>0</v>
      </c>
    </row>
    <row r="63" spans="1:8" ht="12" customHeight="1">
      <c r="A63"/>
      <c r="B63"/>
      <c r="C63"/>
      <c r="D63"/>
      <c r="E63"/>
      <c r="F63"/>
      <c r="G63"/>
      <c r="H63"/>
    </row>
    <row r="64" spans="1:8" ht="12" customHeight="1">
      <c r="A64" s="38"/>
      <c r="B64" s="39" t="s">
        <v>91</v>
      </c>
      <c r="C64" s="39" t="s">
        <v>92</v>
      </c>
      <c r="D64" s="39"/>
      <c r="E64" s="40"/>
      <c r="F64" s="41"/>
      <c r="G64" s="41">
        <f>SUM(G66:G68)</f>
        <v>0</v>
      </c>
      <c r="H64" s="40">
        <v>0</v>
      </c>
    </row>
    <row r="65" spans="1:8" ht="12" customHeight="1">
      <c r="A65"/>
      <c r="B65"/>
      <c r="C65"/>
      <c r="D65"/>
      <c r="E65"/>
      <c r="F65"/>
      <c r="G65"/>
      <c r="H65"/>
    </row>
    <row r="66" spans="1:8" ht="12" customHeight="1">
      <c r="A66" s="42">
        <v>39</v>
      </c>
      <c r="B66" s="43"/>
      <c r="C66" s="43" t="s">
        <v>93</v>
      </c>
      <c r="D66" s="43" t="s">
        <v>39</v>
      </c>
      <c r="E66" s="44">
        <v>1</v>
      </c>
      <c r="F66" s="45">
        <v>0</v>
      </c>
      <c r="G66" s="45">
        <f>SUM(E66*F66)</f>
        <v>0</v>
      </c>
      <c r="H66" s="44">
        <v>0</v>
      </c>
    </row>
    <row r="67" spans="1:8" ht="12" customHeight="1">
      <c r="A67" s="42">
        <v>40</v>
      </c>
      <c r="B67" s="43"/>
      <c r="C67" s="43" t="s">
        <v>94</v>
      </c>
      <c r="D67" s="43" t="s">
        <v>39</v>
      </c>
      <c r="E67" s="44">
        <v>1</v>
      </c>
      <c r="F67" s="45">
        <v>0</v>
      </c>
      <c r="G67" s="45">
        <f>SUM(E67*F67)</f>
        <v>0</v>
      </c>
      <c r="H67" s="44">
        <v>0</v>
      </c>
    </row>
    <row r="68" spans="1:8" ht="12" customHeight="1">
      <c r="A68" s="42">
        <v>41</v>
      </c>
      <c r="B68" s="43"/>
      <c r="C68" s="43" t="s">
        <v>95</v>
      </c>
      <c r="D68" s="43"/>
      <c r="E68" s="44"/>
      <c r="F68" s="45"/>
      <c r="G68" s="45">
        <v>0</v>
      </c>
      <c r="H68" s="44">
        <v>0</v>
      </c>
    </row>
    <row r="69" spans="1:8" ht="12" customHeight="1">
      <c r="A69"/>
      <c r="B69"/>
      <c r="C69"/>
      <c r="D69"/>
      <c r="E69"/>
      <c r="F69"/>
      <c r="G69"/>
      <c r="H69"/>
    </row>
    <row r="70" spans="1:8" ht="12" customHeight="1">
      <c r="A70" s="34"/>
      <c r="B70" s="35" t="s">
        <v>96</v>
      </c>
      <c r="C70" s="35" t="s">
        <v>97</v>
      </c>
      <c r="D70" s="35"/>
      <c r="E70" s="36"/>
      <c r="F70" s="37"/>
      <c r="G70" s="37">
        <f>SUM(G71)</f>
        <v>0</v>
      </c>
      <c r="H70" s="36">
        <v>0</v>
      </c>
    </row>
    <row r="71" spans="1:8" ht="12" customHeight="1">
      <c r="A71" s="38"/>
      <c r="B71" s="39" t="s">
        <v>98</v>
      </c>
      <c r="C71" s="39" t="s">
        <v>99</v>
      </c>
      <c r="D71" s="39"/>
      <c r="E71" s="40"/>
      <c r="F71" s="41"/>
      <c r="G71" s="41">
        <f>SUM(G72:G73)</f>
        <v>0</v>
      </c>
      <c r="H71" s="40">
        <v>0</v>
      </c>
    </row>
    <row r="72" spans="1:8" ht="12" customHeight="1">
      <c r="A72" s="42">
        <v>14</v>
      </c>
      <c r="B72" s="43" t="s">
        <v>100</v>
      </c>
      <c r="C72" s="43" t="s">
        <v>101</v>
      </c>
      <c r="D72" s="43" t="s">
        <v>102</v>
      </c>
      <c r="E72" s="44">
        <v>56</v>
      </c>
      <c r="F72" s="45">
        <v>0</v>
      </c>
      <c r="G72" s="45">
        <f>SUM(E72*F72)</f>
        <v>0</v>
      </c>
      <c r="H72" s="44">
        <v>0</v>
      </c>
    </row>
    <row r="73" spans="1:8" ht="12" customHeight="1">
      <c r="A73" s="46">
        <v>15</v>
      </c>
      <c r="B73" s="47" t="s">
        <v>103</v>
      </c>
      <c r="C73" s="47" t="s">
        <v>104</v>
      </c>
      <c r="D73" s="47" t="s">
        <v>105</v>
      </c>
      <c r="E73" s="48">
        <v>1</v>
      </c>
      <c r="F73" s="49">
        <v>0</v>
      </c>
      <c r="G73" s="45">
        <f>SUM(E73*F73)</f>
        <v>0</v>
      </c>
      <c r="H73" s="48">
        <v>0</v>
      </c>
    </row>
    <row r="74" spans="1:8" ht="12" customHeight="1">
      <c r="A74" s="51"/>
      <c r="B74"/>
      <c r="C74"/>
      <c r="D74"/>
      <c r="E74"/>
      <c r="F74"/>
      <c r="G74"/>
      <c r="H74"/>
    </row>
    <row r="75" spans="1:8" ht="12" customHeight="1">
      <c r="A75"/>
      <c r="B75" s="52"/>
      <c r="C75" s="52" t="s">
        <v>106</v>
      </c>
      <c r="D75" s="52"/>
      <c r="E75" s="53"/>
      <c r="F75" s="54"/>
      <c r="G75" s="54">
        <f>SUM(G13+G28+G70)</f>
        <v>0</v>
      </c>
      <c r="H75" s="53">
        <v>0.074502</v>
      </c>
    </row>
    <row r="76" spans="1:8" ht="12" customHeight="1">
      <c r="A76"/>
      <c r="B76"/>
      <c r="C76"/>
      <c r="D76"/>
      <c r="E76"/>
      <c r="F76"/>
      <c r="G76"/>
      <c r="H76"/>
    </row>
    <row r="77" spans="1:8" ht="12" customHeight="1">
      <c r="A77"/>
      <c r="B77"/>
      <c r="C77"/>
      <c r="D77"/>
      <c r="E77"/>
      <c r="F77"/>
      <c r="G77"/>
      <c r="H77"/>
    </row>
    <row r="78" spans="1:8" ht="12" customHeight="1">
      <c r="A78"/>
      <c r="B78"/>
      <c r="C78"/>
      <c r="D78"/>
      <c r="E78"/>
      <c r="F78"/>
      <c r="G78"/>
      <c r="H78"/>
    </row>
    <row r="79" spans="1:8" ht="12" customHeight="1">
      <c r="A79"/>
      <c r="B79"/>
      <c r="C79"/>
      <c r="D79"/>
      <c r="E79"/>
      <c r="F79"/>
      <c r="G79"/>
      <c r="H79"/>
    </row>
    <row r="80" spans="1:8" ht="12" customHeight="1">
      <c r="A80"/>
      <c r="B80"/>
      <c r="C80"/>
      <c r="D80"/>
      <c r="E80"/>
      <c r="F80"/>
      <c r="G80"/>
      <c r="H80"/>
    </row>
    <row r="81" spans="1:8" ht="12" customHeight="1">
      <c r="A81"/>
      <c r="B81"/>
      <c r="C81"/>
      <c r="D81"/>
      <c r="E81"/>
      <c r="F81"/>
      <c r="G81"/>
      <c r="H81"/>
    </row>
    <row r="82" spans="1:8" ht="12" customHeight="1">
      <c r="A82"/>
      <c r="B82"/>
      <c r="C82"/>
      <c r="D82"/>
      <c r="E82"/>
      <c r="F82"/>
      <c r="G82"/>
      <c r="H82"/>
    </row>
  </sheetData>
  <sheetProtection selectLockedCells="1" selectUnlockedCells="1"/>
  <mergeCells count="2">
    <mergeCell ref="A1:H1"/>
    <mergeCell ref="A8:C8"/>
  </mergeCells>
  <printOptions/>
  <pageMargins left="0.39375" right="0.39375" top="0.7875" bottom="0.7875" header="0.5118055555555555" footer="0"/>
  <pageSetup fitToHeight="100" fitToWidth="1" horizontalDpi="300" verticalDpi="300" orientation="portrait" paperSize="9" scale="97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zoomScalePageLayoutView="0" workbookViewId="0" topLeftCell="A1">
      <pane ySplit="11" topLeftCell="A25" activePane="bottomLeft" state="frozen"/>
      <selection pane="topLeft" activeCell="A1" sqref="A1"/>
      <selection pane="bottomLeft" activeCell="K55" sqref="K55"/>
    </sheetView>
  </sheetViews>
  <sheetFormatPr defaultColWidth="10.5" defaultRowHeight="12" customHeight="1"/>
  <cols>
    <col min="1" max="1" width="6.66015625" style="1" customWidth="1"/>
    <col min="2" max="2" width="6.83203125" style="1" customWidth="1"/>
    <col min="3" max="3" width="14.5" style="1" customWidth="1"/>
    <col min="4" max="4" width="37.33203125" style="1" customWidth="1"/>
    <col min="5" max="5" width="3.83203125" style="1" customWidth="1"/>
    <col min="6" max="7" width="13.5" style="1" customWidth="1"/>
    <col min="8" max="8" width="14.5" style="1" customWidth="1"/>
    <col min="9" max="16384" width="10.5" style="2" customWidth="1"/>
  </cols>
  <sheetData>
    <row r="1" spans="1:8" s="1" customFormat="1" ht="27.75" customHeight="1">
      <c r="A1"/>
      <c r="B1"/>
      <c r="C1"/>
      <c r="D1"/>
      <c r="E1"/>
      <c r="F1"/>
      <c r="G1"/>
      <c r="H1"/>
    </row>
    <row r="2" spans="1:8" s="1" customFormat="1" ht="12.75" customHeight="1">
      <c r="A2"/>
      <c r="B2"/>
      <c r="C2"/>
      <c r="D2"/>
      <c r="E2"/>
      <c r="F2"/>
      <c r="G2"/>
      <c r="H2"/>
    </row>
    <row r="3" spans="1:8" s="1" customFormat="1" ht="12.75" customHeight="1">
      <c r="A3"/>
      <c r="B3"/>
      <c r="C3"/>
      <c r="D3"/>
      <c r="E3"/>
      <c r="F3"/>
      <c r="G3"/>
      <c r="H3"/>
    </row>
    <row r="4" spans="1:8" s="1" customFormat="1" ht="12.75" customHeight="1">
      <c r="A4"/>
      <c r="B4"/>
      <c r="C4"/>
      <c r="D4"/>
      <c r="E4"/>
      <c r="F4"/>
      <c r="G4"/>
      <c r="H4"/>
    </row>
    <row r="5" spans="1:8" s="1" customFormat="1" ht="6.75" customHeight="1">
      <c r="A5"/>
      <c r="B5"/>
      <c r="C5"/>
      <c r="D5"/>
      <c r="E5"/>
      <c r="F5"/>
      <c r="G5"/>
      <c r="H5"/>
    </row>
    <row r="6" spans="1:8" s="1" customFormat="1" ht="13.5" customHeight="1">
      <c r="A6"/>
      <c r="B6"/>
      <c r="C6"/>
      <c r="D6"/>
      <c r="E6"/>
      <c r="F6"/>
      <c r="G6"/>
      <c r="H6"/>
    </row>
    <row r="7" spans="1:8" s="1" customFormat="1" ht="14.25" customHeight="1">
      <c r="A7"/>
      <c r="B7"/>
      <c r="C7"/>
      <c r="D7"/>
      <c r="E7"/>
      <c r="F7"/>
      <c r="G7"/>
      <c r="H7"/>
    </row>
    <row r="8" spans="1:8" s="1" customFormat="1" ht="14.25" customHeight="1">
      <c r="A8"/>
      <c r="B8"/>
      <c r="C8"/>
      <c r="D8"/>
      <c r="E8"/>
      <c r="F8"/>
      <c r="G8"/>
      <c r="H8"/>
    </row>
    <row r="9" spans="1:8" s="1" customFormat="1" ht="6.75" customHeight="1">
      <c r="A9"/>
      <c r="B9"/>
      <c r="C9"/>
      <c r="D9"/>
      <c r="E9"/>
      <c r="F9"/>
      <c r="G9"/>
      <c r="H9"/>
    </row>
    <row r="10" spans="1:8" s="1" customFormat="1" ht="26.25" customHeight="1">
      <c r="A10"/>
      <c r="B10"/>
      <c r="C10"/>
      <c r="D10"/>
      <c r="E10"/>
      <c r="F10"/>
      <c r="G10"/>
      <c r="H10"/>
    </row>
    <row r="11" spans="1:8" s="1" customFormat="1" ht="12.75" customHeight="1" hidden="1">
      <c r="A11"/>
      <c r="B11"/>
      <c r="C11"/>
      <c r="D11"/>
      <c r="E11"/>
      <c r="F11"/>
      <c r="G11"/>
      <c r="H11"/>
    </row>
    <row r="12" spans="1:8" s="1" customFormat="1" ht="5.25" customHeight="1">
      <c r="A12"/>
      <c r="B12"/>
      <c r="C12"/>
      <c r="D12"/>
      <c r="E12"/>
      <c r="F12"/>
      <c r="G12"/>
      <c r="H12"/>
    </row>
    <row r="13" spans="1:8" s="1" customFormat="1" ht="9" customHeight="1">
      <c r="A13"/>
      <c r="B13"/>
      <c r="C13"/>
      <c r="D13"/>
      <c r="E13"/>
      <c r="F13"/>
      <c r="G13"/>
      <c r="H13"/>
    </row>
    <row r="14" spans="1:8" s="1" customFormat="1" ht="16.5" customHeight="1">
      <c r="A14"/>
      <c r="B14"/>
      <c r="C14"/>
      <c r="D14"/>
      <c r="E14"/>
      <c r="F14"/>
      <c r="G14"/>
      <c r="H14"/>
    </row>
    <row r="15" spans="1:8" s="1" customFormat="1" ht="28.5" customHeight="1">
      <c r="A15"/>
      <c r="B15"/>
      <c r="C15"/>
      <c r="D15"/>
      <c r="E15"/>
      <c r="F15"/>
      <c r="G15"/>
      <c r="H15"/>
    </row>
    <row r="16" spans="1:8" s="1" customFormat="1" ht="24" customHeight="1">
      <c r="A16"/>
      <c r="B16"/>
      <c r="C16"/>
      <c r="D16"/>
      <c r="E16"/>
      <c r="F16"/>
      <c r="G16"/>
      <c r="H16"/>
    </row>
    <row r="17" spans="1:8" s="1" customFormat="1" ht="34.5" customHeight="1">
      <c r="A17"/>
      <c r="B17"/>
      <c r="C17"/>
      <c r="D17"/>
      <c r="E17"/>
      <c r="F17"/>
      <c r="G17"/>
      <c r="H17"/>
    </row>
    <row r="18" spans="1:8" s="1" customFormat="1" ht="24" customHeight="1">
      <c r="A18"/>
      <c r="B18"/>
      <c r="C18"/>
      <c r="D18"/>
      <c r="E18"/>
      <c r="F18"/>
      <c r="G18"/>
      <c r="H18"/>
    </row>
    <row r="19" spans="1:8" s="1" customFormat="1" ht="28.5" customHeight="1">
      <c r="A19"/>
      <c r="B19"/>
      <c r="C19"/>
      <c r="D19"/>
      <c r="E19"/>
      <c r="F19"/>
      <c r="G19"/>
      <c r="H19"/>
    </row>
    <row r="20" spans="1:8" s="1" customFormat="1" ht="24" customHeight="1">
      <c r="A20"/>
      <c r="B20"/>
      <c r="C20"/>
      <c r="D20"/>
      <c r="E20"/>
      <c r="F20"/>
      <c r="G20"/>
      <c r="H20"/>
    </row>
    <row r="21" spans="1:8" s="1" customFormat="1" ht="24" customHeight="1">
      <c r="A21"/>
      <c r="B21"/>
      <c r="C21"/>
      <c r="D21"/>
      <c r="E21"/>
      <c r="F21"/>
      <c r="G21"/>
      <c r="H21"/>
    </row>
    <row r="22" spans="1:8" s="1" customFormat="1" ht="24" customHeight="1">
      <c r="A22"/>
      <c r="B22"/>
      <c r="C22"/>
      <c r="D22"/>
      <c r="E22"/>
      <c r="F22"/>
      <c r="G22"/>
      <c r="H22"/>
    </row>
    <row r="23" spans="1:8" s="1" customFormat="1" ht="13.5" customHeight="1">
      <c r="A23"/>
      <c r="B23"/>
      <c r="C23"/>
      <c r="D23"/>
      <c r="E23"/>
      <c r="F23"/>
      <c r="G23"/>
      <c r="H23"/>
    </row>
    <row r="24" spans="1:8" s="1" customFormat="1" ht="24" customHeight="1">
      <c r="A24"/>
      <c r="B24"/>
      <c r="C24"/>
      <c r="D24"/>
      <c r="E24"/>
      <c r="F24"/>
      <c r="G24"/>
      <c r="H24"/>
    </row>
    <row r="25" spans="1:8" s="1" customFormat="1" ht="66" customHeight="1">
      <c r="A25"/>
      <c r="B25"/>
      <c r="C25"/>
      <c r="D25"/>
      <c r="E25"/>
      <c r="F25"/>
      <c r="G25"/>
      <c r="H25"/>
    </row>
    <row r="26" spans="1:8" s="1" customFormat="1" ht="34.5" customHeight="1">
      <c r="A26"/>
      <c r="B26"/>
      <c r="C26"/>
      <c r="D26"/>
      <c r="E26"/>
      <c r="F26"/>
      <c r="G26"/>
      <c r="H26"/>
    </row>
    <row r="27" spans="1:8" s="1" customFormat="1" ht="28.5" customHeight="1">
      <c r="A27"/>
      <c r="B27"/>
      <c r="C27"/>
      <c r="D27"/>
      <c r="E27"/>
      <c r="F27"/>
      <c r="G27"/>
      <c r="H27"/>
    </row>
    <row r="28" spans="1:8" s="1" customFormat="1" ht="24" customHeight="1">
      <c r="A28"/>
      <c r="B28"/>
      <c r="C28"/>
      <c r="D28"/>
      <c r="E28"/>
      <c r="F28"/>
      <c r="G28"/>
      <c r="H28"/>
    </row>
    <row r="29" spans="1:8" s="1" customFormat="1" ht="9" customHeight="1">
      <c r="A29"/>
      <c r="B29"/>
      <c r="C29"/>
      <c r="D29"/>
      <c r="E29"/>
      <c r="F29"/>
      <c r="G29"/>
      <c r="H29"/>
    </row>
    <row r="30" spans="1:8" s="1" customFormat="1" ht="16.5" customHeight="1">
      <c r="A30"/>
      <c r="B30"/>
      <c r="C30"/>
      <c r="D30"/>
      <c r="E30"/>
      <c r="F30"/>
      <c r="G30"/>
      <c r="H30"/>
    </row>
    <row r="31" spans="1:8" s="1" customFormat="1" ht="28.5" customHeight="1">
      <c r="A31"/>
      <c r="B31"/>
      <c r="C31"/>
      <c r="D31"/>
      <c r="E31"/>
      <c r="F31"/>
      <c r="G31"/>
      <c r="H31"/>
    </row>
    <row r="32" spans="1:8" s="1" customFormat="1" ht="24" customHeight="1">
      <c r="A32"/>
      <c r="B32"/>
      <c r="C32"/>
      <c r="D32"/>
      <c r="E32"/>
      <c r="F32"/>
      <c r="G32"/>
      <c r="H32"/>
    </row>
    <row r="33" spans="1:8" s="1" customFormat="1" ht="28.5" customHeight="1">
      <c r="A33"/>
      <c r="B33"/>
      <c r="C33"/>
      <c r="D33"/>
      <c r="E33"/>
      <c r="F33"/>
      <c r="G33"/>
      <c r="H33"/>
    </row>
    <row r="34" spans="1:8" s="1" customFormat="1" ht="24" customHeight="1">
      <c r="A34"/>
      <c r="B34"/>
      <c r="C34"/>
      <c r="D34"/>
      <c r="E34"/>
      <c r="F34"/>
      <c r="G34"/>
      <c r="H34"/>
    </row>
    <row r="35" spans="1:8" s="1" customFormat="1" ht="9" customHeight="1">
      <c r="A35"/>
      <c r="B35"/>
      <c r="C35"/>
      <c r="D35"/>
      <c r="E35"/>
      <c r="F35"/>
      <c r="G35"/>
      <c r="H35"/>
    </row>
    <row r="36" spans="1:8" s="1" customFormat="1" ht="16.5" customHeight="1">
      <c r="A36"/>
      <c r="B36"/>
      <c r="C36"/>
      <c r="D36"/>
      <c r="E36"/>
      <c r="F36"/>
      <c r="G36"/>
      <c r="H36"/>
    </row>
    <row r="37" spans="1:8" s="1" customFormat="1" ht="28.5" customHeight="1">
      <c r="A37"/>
      <c r="B37"/>
      <c r="C37"/>
      <c r="D37"/>
      <c r="E37"/>
      <c r="F37"/>
      <c r="G37"/>
      <c r="H37"/>
    </row>
    <row r="38" spans="1:8" s="1" customFormat="1" ht="45" customHeight="1">
      <c r="A38"/>
      <c r="B38"/>
      <c r="C38"/>
      <c r="D38"/>
      <c r="E38"/>
      <c r="F38"/>
      <c r="G38"/>
      <c r="H38"/>
    </row>
    <row r="39" spans="1:8" s="1" customFormat="1" ht="13.5" customHeight="1">
      <c r="A39"/>
      <c r="B39"/>
      <c r="C39"/>
      <c r="D39"/>
      <c r="E39"/>
      <c r="F39"/>
      <c r="G39"/>
      <c r="H39"/>
    </row>
    <row r="40" spans="1:8" s="1" customFormat="1" ht="8.25" customHeight="1">
      <c r="A40"/>
      <c r="B40"/>
      <c r="C40"/>
      <c r="D40"/>
      <c r="E40"/>
      <c r="F40"/>
      <c r="G40"/>
      <c r="H40"/>
    </row>
    <row r="41" spans="1:8" s="1" customFormat="1" ht="30.75" customHeight="1">
      <c r="A41"/>
      <c r="B41"/>
      <c r="C41"/>
      <c r="D41"/>
      <c r="E41"/>
      <c r="F41"/>
      <c r="G41"/>
      <c r="H41"/>
    </row>
    <row r="42" spans="1:8" ht="12" customHeight="1">
      <c r="A42"/>
      <c r="B42"/>
      <c r="C42"/>
      <c r="D42"/>
      <c r="E42"/>
      <c r="F42"/>
      <c r="G42"/>
      <c r="H42"/>
    </row>
    <row r="43" spans="1:8" ht="12" customHeight="1">
      <c r="A43"/>
      <c r="B43"/>
      <c r="C43"/>
      <c r="D43"/>
      <c r="E43"/>
      <c r="F43"/>
      <c r="G43"/>
      <c r="H43"/>
    </row>
    <row r="44" spans="1:8" ht="12" customHeight="1">
      <c r="A44"/>
      <c r="B44"/>
      <c r="C44"/>
      <c r="D44"/>
      <c r="E44"/>
      <c r="F44"/>
      <c r="G44"/>
      <c r="H44"/>
    </row>
    <row r="45" spans="1:8" ht="12" customHeight="1">
      <c r="A45"/>
      <c r="B45"/>
      <c r="C45"/>
      <c r="D45"/>
      <c r="E45"/>
      <c r="F45"/>
      <c r="G45"/>
      <c r="H45"/>
    </row>
    <row r="46" spans="1:8" ht="12" customHeight="1">
      <c r="A46"/>
      <c r="B46"/>
      <c r="C46"/>
      <c r="D46"/>
      <c r="E46"/>
      <c r="F46"/>
      <c r="G46"/>
      <c r="H46"/>
    </row>
    <row r="47" spans="1:8" ht="12" customHeight="1">
      <c r="A47"/>
      <c r="B47"/>
      <c r="C47"/>
      <c r="D47"/>
      <c r="E47"/>
      <c r="F47"/>
      <c r="G47"/>
      <c r="H47"/>
    </row>
    <row r="48" spans="1:8" ht="12" customHeight="1">
      <c r="A48"/>
      <c r="B48"/>
      <c r="C48"/>
      <c r="D48"/>
      <c r="E48"/>
      <c r="F48"/>
      <c r="G48"/>
      <c r="H48"/>
    </row>
    <row r="49" spans="1:8" ht="12" customHeight="1">
      <c r="A49"/>
      <c r="B49"/>
      <c r="C49"/>
      <c r="D49"/>
      <c r="E49"/>
      <c r="F49"/>
      <c r="G49"/>
      <c r="H49"/>
    </row>
    <row r="50" spans="1:8" ht="12" customHeight="1">
      <c r="A50"/>
      <c r="B50"/>
      <c r="C50"/>
      <c r="D50"/>
      <c r="E50"/>
      <c r="F50"/>
      <c r="G50"/>
      <c r="H50"/>
    </row>
    <row r="51" spans="1:8" ht="12" customHeight="1">
      <c r="A51"/>
      <c r="B51"/>
      <c r="C51"/>
      <c r="D51"/>
      <c r="E51"/>
      <c r="F51"/>
      <c r="G51"/>
      <c r="H51"/>
    </row>
    <row r="52" spans="1:8" ht="12" customHeight="1">
      <c r="A52"/>
      <c r="B52"/>
      <c r="C52"/>
      <c r="D52"/>
      <c r="E52"/>
      <c r="F52"/>
      <c r="G52"/>
      <c r="H52"/>
    </row>
    <row r="53" spans="1:8" ht="12" customHeight="1">
      <c r="A53"/>
      <c r="B53"/>
      <c r="C53"/>
      <c r="D53"/>
      <c r="E53"/>
      <c r="F53"/>
      <c r="G53"/>
      <c r="H53"/>
    </row>
    <row r="54" spans="1:8" ht="12" customHeight="1">
      <c r="A54"/>
      <c r="B54"/>
      <c r="C54"/>
      <c r="D54"/>
      <c r="E54"/>
      <c r="F54"/>
      <c r="G54"/>
      <c r="H54"/>
    </row>
    <row r="55" spans="1:8" ht="12" customHeight="1">
      <c r="A55"/>
      <c r="B55"/>
      <c r="C55"/>
      <c r="D55"/>
      <c r="E55"/>
      <c r="F55"/>
      <c r="G55"/>
      <c r="H55"/>
    </row>
    <row r="56" spans="1:8" ht="12" customHeight="1">
      <c r="A56"/>
      <c r="B56"/>
      <c r="C56"/>
      <c r="D56"/>
      <c r="E56"/>
      <c r="F56"/>
      <c r="G56"/>
      <c r="H56"/>
    </row>
    <row r="57" spans="1:8" ht="12" customHeight="1">
      <c r="A57"/>
      <c r="B57"/>
      <c r="C57"/>
      <c r="D57"/>
      <c r="E57"/>
      <c r="F57"/>
      <c r="G57"/>
      <c r="H57"/>
    </row>
    <row r="58" spans="1:8" ht="12" customHeight="1">
      <c r="A58"/>
      <c r="B58"/>
      <c r="C58"/>
      <c r="D58"/>
      <c r="E58"/>
      <c r="F58"/>
      <c r="G58"/>
      <c r="H58"/>
    </row>
    <row r="59" spans="1:8" ht="12" customHeight="1">
      <c r="A59"/>
      <c r="B59"/>
      <c r="C59"/>
      <c r="D59"/>
      <c r="E59"/>
      <c r="F59"/>
      <c r="G59"/>
      <c r="H59"/>
    </row>
    <row r="60" spans="1:8" ht="12" customHeight="1">
      <c r="A60"/>
      <c r="B60"/>
      <c r="C60"/>
      <c r="D60"/>
      <c r="E60"/>
      <c r="F60"/>
      <c r="G60"/>
      <c r="H60"/>
    </row>
    <row r="61" spans="1:8" ht="12" customHeight="1">
      <c r="A61"/>
      <c r="B61"/>
      <c r="C61"/>
      <c r="D61"/>
      <c r="E61"/>
      <c r="F61"/>
      <c r="G61"/>
      <c r="H61"/>
    </row>
    <row r="62" spans="1:8" ht="12" customHeight="1">
      <c r="A62"/>
      <c r="B62"/>
      <c r="C62"/>
      <c r="D62"/>
      <c r="E62"/>
      <c r="F62"/>
      <c r="G62"/>
      <c r="H62"/>
    </row>
  </sheetData>
  <sheetProtection selectLockedCells="1" selectUnlockedCells="1"/>
  <printOptions horizontalCentered="1"/>
  <pageMargins left="0.39375" right="0.39375" top="0.7875" bottom="0.7875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EU</cp:lastModifiedBy>
  <cp:lastPrinted>2014-11-03T09:23:16Z</cp:lastPrinted>
  <dcterms:created xsi:type="dcterms:W3CDTF">2014-11-03T09:25:18Z</dcterms:created>
  <dcterms:modified xsi:type="dcterms:W3CDTF">2014-11-03T10:19:40Z</dcterms:modified>
  <cp:category/>
  <cp:version/>
  <cp:contentType/>
  <cp:contentStatus/>
</cp:coreProperties>
</file>